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E7573617-935C-419D-9BD6-732C23BFDFC7}" xr6:coauthVersionLast="47" xr6:coauthVersionMax="47" xr10:uidLastSave="{00000000-0000-0000-0000-000000000000}"/>
  <bookViews>
    <workbookView xWindow="390" yWindow="0" windowWidth="28275" windowHeight="15600" xr2:uid="{00000000-000D-0000-FFFF-FFFF00000000}"/>
  </bookViews>
  <sheets>
    <sheet name="таб. 9.1" sheetId="1" r:id="rId1"/>
  </sheets>
  <definedNames>
    <definedName name="Body">'таб. 9.1'!$E$13:$U$69</definedName>
    <definedName name="Shapka">'таб. 9.1'!$E$6:$U$12</definedName>
    <definedName name="Sidehead">'таб. 9.1'!$A$13:$D$69</definedName>
    <definedName name="TableHeader">'таб. 9.1'!$D$1:$U$4</definedName>
    <definedName name="_xlnm.Print_Titles" localSheetId="0">'таб. 9.1'!$A$6:$U$12</definedName>
    <definedName name="_xlnm.Print_Area" localSheetId="0">'таб. 9.1'!$A$1:$U$69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8" i="1" l="1"/>
  <c r="A69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49" i="1"/>
  <c r="A50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<sst xmlns="http://schemas.openxmlformats.org/spreadsheetml/2006/main" count="323" uniqueCount="76">
  <si>
    <t>Всего</t>
  </si>
  <si>
    <t>Женщины, указавшие число рожденных детей</t>
  </si>
  <si>
    <t>из них женщины</t>
  </si>
  <si>
    <t xml:space="preserve"> с числом рожденных детей</t>
  </si>
  <si>
    <t>Общее         число рожденных детей</t>
  </si>
  <si>
    <t>Среднее число рожденных детей (на 1000 женщин)</t>
  </si>
  <si>
    <t>Женщины, не указавшие число рожденных детей</t>
  </si>
  <si>
    <t>10 и более</t>
  </si>
  <si>
    <t>число женщин</t>
  </si>
  <si>
    <t>число рожденных детей</t>
  </si>
  <si>
    <t>А</t>
  </si>
  <si>
    <t>Городское и сельское население</t>
  </si>
  <si>
    <t xml:space="preserve"> </t>
  </si>
  <si>
    <t>Женщины в возрасте 15 лет и более</t>
  </si>
  <si>
    <t>в том числе в возрасте, лет:</t>
  </si>
  <si>
    <t>15 – 17</t>
  </si>
  <si>
    <t>18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</si>
  <si>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</si>
  <si>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</si>
  <si>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</si>
  <si>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</si>
  <si>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</si>
  <si>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</si>
  <si>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</si>
  <si>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</si>
  <si>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</si>
  <si>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</si>
  <si>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и более</t>
  </si>
  <si>
    <t>Из общей численности женщин в возрасте 15 лет и более:</t>
  </si>
  <si>
    <t>трудоспособном</t>
  </si>
  <si>
    <t>старше трудоспособного</t>
  </si>
  <si>
    <t xml:space="preserve"> ПО ВОЗРАСТНЫМ ГРУППАМ И ЧИСЛУ РОЖДЕННЫХ ДЕТЕЙ</t>
  </si>
  <si>
    <t>Городское население</t>
  </si>
  <si>
    <t>Сельское население</t>
  </si>
  <si>
    <t>[Terson].[UrbanRural].[All]</t>
  </si>
  <si>
    <t xml:space="preserve">[PC03_AgeGroup].[ID].&amp;[2] </t>
  </si>
  <si>
    <t xml:space="preserve">[PC03_AgeGroup].[ID].&amp;[3] </t>
  </si>
  <si>
    <t>[Terson].[UrbanRural].&amp;[1]</t>
  </si>
  <si>
    <t>[Terson].[UrbanRural].&amp;[2]</t>
  </si>
  <si>
    <t>[HC02_Type].[Hierarchy].[Code04].&amp;[P]</t>
  </si>
  <si>
    <t>[P07_0_ChildrenQuantity].[ID].&amp;[0]</t>
  </si>
  <si>
    <t>[P07_0_ChildrenQuantity].[ID].&amp;[1]</t>
  </si>
  <si>
    <t>[P07_0_ChildrenQuantity].[ID].&amp;[2]</t>
  </si>
  <si>
    <t>[P07_0_ChildrenQuantity].[ID].&amp;[3]</t>
  </si>
  <si>
    <t>[P07_0_ChildrenQuantity].[ID].&amp;[4]</t>
  </si>
  <si>
    <t>[P07_0_ChildrenQuantity].[ID].&amp;[5]</t>
  </si>
  <si>
    <t>[P07_0_ChildrenQuantity].[ID].&amp;[6]</t>
  </si>
  <si>
    <t>[P07_0_ChildrenQuantity].[ID].&amp;[7]</t>
  </si>
  <si>
    <t>[P07_0_ChildrenQuantity].[ID].&amp;[8]</t>
  </si>
  <si>
    <t>[P07_0_ChildrenQuantity].[ID].&amp;[9]</t>
  </si>
  <si>
    <t>[Measures].[P07_0_ChildrenQuantity]</t>
  </si>
  <si>
    <t>[Measures].[F_PersonCount]</t>
  </si>
  <si>
    <t>[P07_0_ChildrenQuantity].[ID].&amp;[]</t>
  </si>
  <si>
    <t>[Measures].[ThousandChildToWoman]</t>
  </si>
  <si>
    <t>[P07_0_ChildrenQuantity].[ID].[All]</t>
  </si>
  <si>
    <t>Все женщины</t>
  </si>
  <si>
    <t>Все население</t>
  </si>
  <si>
    <t>Томская область</t>
  </si>
  <si>
    <t xml:space="preserve">9.1  ЖЕНЩИНЫ, ПРОЖИВАЮЩИЕ В ЧАСТНЫХ ДОМОХОЗЯЙСТВАХ, </t>
  </si>
  <si>
    <t>[P07_0_ChildrenQuantity].[ID].[0020]</t>
  </si>
  <si>
    <t>[P07_0_ChildrenQuantity].[ID].[10020]</t>
  </si>
  <si>
    <t>[P05_Age].[ID].[150168]</t>
  </si>
  <si>
    <t>[P05_Age].[ID].[15017]</t>
  </si>
  <si>
    <t>[P05_Age].[ID].[18019]</t>
  </si>
  <si>
    <t>[P05_Age].[ID].[20024]</t>
  </si>
  <si>
    <t>[P05_Age].[ID].[25029]</t>
  </si>
  <si>
    <t>[P05_Age].[ID].[30034]</t>
  </si>
  <si>
    <t>[P05_Age].[ID].[35039]</t>
  </si>
  <si>
    <t>[P05_Age].[ID].[40044]</t>
  </si>
  <si>
    <t>[P05_Age].[ID].[45049]</t>
  </si>
  <si>
    <t>[P05_Age].[ID].[50054]</t>
  </si>
  <si>
    <t>[P05_Age].[ID].[55059]</t>
  </si>
  <si>
    <t>[P05_Age].[ID].[60064]</t>
  </si>
  <si>
    <t>[P05_Age].[ID].[65069]</t>
  </si>
  <si>
    <t>[P05_Age].[ID].[700168]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</si>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</sst>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/>
  </cellStyleXfs>
  <cellXfs count="58">
    <xf numFmtId="0" fontId="0" fillId="0" borderId="0" xfId="0"/>
    <xf numFmtId="0" fontId="3" fillId="0" borderId="1" xfId="6" applyFont="1" applyBorder="1" applyAlignment="1">
      <alignment horizontal="center" vertical="center" wrapText="1"/>
    </xf>
    <xf numFmtId="0" fontId="6" fillId="0" borderId="0" xfId="6" applyFont="1" applyAlignment="1">
      <alignment horizontal="right" vertical="center" wrapText="1"/>
    </xf>
    <xf numFmtId="0" fontId="7" fillId="0" borderId="0" xfId="6" applyFont="1" applyAlignment="1">
      <alignment horizontal="left" vertical="center" wrapText="1"/>
    </xf>
    <xf numFmtId="0" fontId="2" fillId="0" borderId="2" xfId="6" applyFont="1" applyBorder="1" applyAlignment="1">
      <alignment horizontal="left" wrapText="1" indent="5"/>
    </xf>
    <xf numFmtId="0" fontId="2" fillId="0" borderId="2" xfId="6" applyFont="1" applyBorder="1" applyAlignment="1">
      <alignment horizontal="left" wrapText="1"/>
    </xf>
    <xf numFmtId="0" fontId="2" fillId="0" borderId="2" xfId="6" applyFont="1" applyBorder="1" applyAlignment="1">
      <alignment horizontal="left" wrapText="1" indent="3"/>
    </xf>
    <xf numFmtId="0" fontId="2" fillId="0" borderId="3" xfId="6" applyFont="1" applyBorder="1" applyAlignment="1">
      <alignment horizontal="left" wrapText="1" indent="3"/>
    </xf>
    <xf numFmtId="3" fontId="5" fillId="0" borderId="4" xfId="6" applyNumberFormat="1" applyFont="1" applyBorder="1" applyAlignment="1">
      <alignment horizontal="right"/>
    </xf>
    <xf numFmtId="3" fontId="5" fillId="0" borderId="2" xfId="6" applyNumberFormat="1" applyFont="1" applyBorder="1" applyAlignment="1">
      <alignment horizontal="right"/>
    </xf>
    <xf numFmtId="3" fontId="5" fillId="0" borderId="0" xfId="6" applyNumberFormat="1" applyFont="1" applyAlignment="1">
      <alignment horizontal="right"/>
    </xf>
    <xf numFmtId="0" fontId="7" fillId="0" borderId="0" xfId="6" applyFont="1" applyAlignment="1">
      <alignment vertical="center" wrapText="1"/>
    </xf>
    <xf numFmtId="0" fontId="2" fillId="0" borderId="0" xfId="6" applyFont="1" applyAlignment="1">
      <alignment horizontal="center"/>
    </xf>
    <xf numFmtId="0" fontId="9" fillId="0" borderId="0" xfId="6" applyFont="1"/>
    <xf numFmtId="0" fontId="6" fillId="0" borderId="0" xfId="6" applyFont="1" applyAlignment="1">
      <alignment horizontal="left" vertical="center" wrapText="1"/>
    </xf>
    <xf numFmtId="0" fontId="7" fillId="0" borderId="0" xfId="6" applyFont="1"/>
    <xf numFmtId="0" fontId="2" fillId="0" borderId="0" xfId="6" applyFont="1" applyAlignment="1">
      <alignment horizontal="left" vertical="center"/>
    </xf>
    <xf numFmtId="0" fontId="3" fillId="0" borderId="3" xfId="6" applyFont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wrapText="1"/>
    </xf>
    <xf numFmtId="0" fontId="3" fillId="0" borderId="8" xfId="6" applyFont="1" applyBorder="1" applyAlignment="1">
      <alignment horizontal="center" vertical="center" wrapText="1"/>
    </xf>
    <xf numFmtId="0" fontId="3" fillId="0" borderId="9" xfId="6" applyFont="1" applyBorder="1" applyAlignment="1">
      <alignment horizontal="center" vertical="center" wrapText="1"/>
    </xf>
    <xf numFmtId="0" fontId="3" fillId="0" borderId="10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left"/>
    </xf>
    <xf numFmtId="3" fontId="8" fillId="0" borderId="2" xfId="6" applyNumberFormat="1" applyFont="1" applyBorder="1" applyAlignment="1">
      <alignment horizontal="right"/>
    </xf>
    <xf numFmtId="3" fontId="8" fillId="0" borderId="4" xfId="6" applyNumberFormat="1" applyFont="1" applyBorder="1" applyAlignment="1">
      <alignment horizontal="right"/>
    </xf>
    <xf numFmtId="3" fontId="8" fillId="0" borderId="11" xfId="6" applyNumberFormat="1" applyFont="1" applyBorder="1" applyAlignment="1">
      <alignment horizontal="right"/>
    </xf>
    <xf numFmtId="0" fontId="2" fillId="0" borderId="2" xfId="6" applyFont="1" applyBorder="1" applyAlignment="1">
      <alignment horizontal="left" wrapText="1" indent="1"/>
    </xf>
    <xf numFmtId="3" fontId="5" fillId="0" borderId="11" xfId="6" applyNumberFormat="1" applyFont="1" applyBorder="1" applyAlignment="1">
      <alignment horizontal="right"/>
    </xf>
    <xf numFmtId="0" fontId="2" fillId="0" borderId="2" xfId="6" applyFont="1" applyBorder="1" applyAlignment="1">
      <alignment horizontal="left" indent="3"/>
    </xf>
    <xf numFmtId="3" fontId="10" fillId="0" borderId="4" xfId="6" applyNumberFormat="1" applyFont="1" applyBorder="1" applyAlignment="1">
      <alignment horizontal="right"/>
    </xf>
    <xf numFmtId="3" fontId="10" fillId="0" borderId="0" xfId="6" applyNumberFormat="1" applyFont="1" applyAlignment="1">
      <alignment horizontal="right"/>
    </xf>
    <xf numFmtId="3" fontId="5" fillId="0" borderId="7" xfId="6" applyNumberFormat="1" applyFont="1" applyBorder="1" applyAlignment="1">
      <alignment horizontal="right"/>
    </xf>
    <xf numFmtId="3" fontId="5" fillId="0" borderId="8" xfId="6" applyNumberFormat="1" applyFont="1" applyBorder="1" applyAlignment="1">
      <alignment horizontal="right"/>
    </xf>
    <xf numFmtId="0" fontId="5" fillId="0" borderId="0" xfId="6" applyFont="1" applyAlignment="1">
      <alignment horizontal="center"/>
    </xf>
    <xf numFmtId="0" fontId="5" fillId="0" borderId="6" xfId="6" applyFont="1" applyBorder="1" applyAlignment="1">
      <alignment horizontal="center"/>
    </xf>
    <xf numFmtId="0" fontId="3" fillId="0" borderId="10" xfId="6" applyFont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0" fontId="2" fillId="0" borderId="0" xfId="6" applyFont="1" applyAlignment="1">
      <alignment horizontal="left" vertical="center"/>
    </xf>
    <xf numFmtId="0" fontId="6" fillId="0" borderId="0" xfId="6" applyFont="1" applyAlignment="1">
      <alignment horizontal="right" vertical="center" wrapText="1"/>
    </xf>
    <xf numFmtId="0" fontId="6" fillId="0" borderId="0" xfId="6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0" fontId="3" fillId="0" borderId="13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wrapText="1"/>
    </xf>
    <xf numFmtId="0" fontId="3" fillId="0" borderId="10" xfId="6" applyFont="1" applyBorder="1" applyAlignment="1">
      <alignment horizontal="right" vertical="center" wrapText="1"/>
    </xf>
    <xf numFmtId="0" fontId="3" fillId="0" borderId="5" xfId="6" applyFont="1" applyBorder="1" applyAlignment="1">
      <alignment horizontal="right" vertical="center" wrapText="1"/>
    </xf>
    <xf numFmtId="0" fontId="3" fillId="0" borderId="5" xfId="6" applyFont="1" applyBorder="1" applyAlignment="1">
      <alignment horizontal="left" vertical="center" wrapText="1"/>
    </xf>
    <xf numFmtId="0" fontId="3" fillId="0" borderId="9" xfId="6" applyFont="1" applyBorder="1" applyAlignment="1">
      <alignment horizontal="left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 wrapText="1"/>
    </xf>
    <xf numFmtId="0" fontId="3" fillId="0" borderId="8" xfId="6" applyFont="1" applyBorder="1" applyAlignment="1">
      <alignment horizontal="center" vertical="center" wrapText="1"/>
    </xf>
    <xf numFmtId="0" fontId="7" fillId="0" borderId="0" xfId="6" applyFont="1" applyAlignment="1">
      <alignment horizontal="left" vertical="center" wrapText="1"/>
    </xf>
    <xf numFmtId="0" fontId="3" fillId="0" borderId="9" xfId="6" applyFont="1" applyBorder="1" applyAlignment="1">
      <alignment horizontal="center" vertical="center" wrapText="1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zoomScale="80" zoomScaleNormal="80" workbookViewId="0">
      <selection activeCell="Z41" sqref="Z41"/>
    </sheetView>
  </sheetViews>
  <sheetFormatPr defaultColWidth="8.85546875" defaultRowHeight="14.25" x14ac:dyDescent="0.2"/>
  <cols>
    <col min="1" max="1" width="8.85546875" style="13"/>
    <col min="2" max="2" width="22.140625" style="13" hidden="1" customWidth="1"/>
    <col min="3" max="3" width="24.85546875" style="13" hidden="1" customWidth="1"/>
    <col min="4" max="4" width="31.5703125" style="13" customWidth="1"/>
    <col min="5" max="5" width="10.42578125" style="13" customWidth="1"/>
    <col min="6" max="19" width="8.85546875" style="13"/>
    <col min="20" max="20" width="10.28515625" style="13" customWidth="1"/>
    <col min="21" max="21" width="11" style="13" customWidth="1"/>
    <col min="22" max="16384" width="8.85546875" style="13"/>
  </cols>
  <sheetData>
    <row r="1" spans="1:21" x14ac:dyDescent="0.2">
      <c r="A1" s="12"/>
      <c r="B1" s="12"/>
      <c r="C1" s="12"/>
      <c r="D1" s="40" t="s">
        <v>58</v>
      </c>
      <c r="E1" s="40"/>
      <c r="F1" s="40"/>
      <c r="G1" s="40"/>
      <c r="H1" s="40"/>
      <c r="I1" s="40"/>
      <c r="J1" s="40"/>
      <c r="K1" s="40"/>
      <c r="L1" s="41" t="s">
        <v>31</v>
      </c>
      <c r="M1" s="41"/>
      <c r="N1" s="41"/>
      <c r="O1" s="41"/>
      <c r="P1" s="41"/>
      <c r="Q1" s="41"/>
      <c r="R1" s="41"/>
      <c r="S1" s="41"/>
      <c r="T1" s="41"/>
      <c r="U1" s="41"/>
    </row>
    <row r="2" spans="1:21" x14ac:dyDescent="0.2">
      <c r="A2" s="12"/>
      <c r="B2" s="12"/>
      <c r="C2" s="12"/>
      <c r="D2" s="2"/>
      <c r="E2" s="2"/>
      <c r="F2" s="2"/>
      <c r="G2" s="2"/>
      <c r="H2" s="2"/>
      <c r="I2" s="2"/>
      <c r="J2" s="2"/>
      <c r="K2" s="2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2.9" customHeight="1" x14ac:dyDescent="0.2">
      <c r="A3" s="12"/>
      <c r="B3" s="12"/>
      <c r="C3" s="12"/>
      <c r="D3" s="56" t="s">
        <v>57</v>
      </c>
      <c r="E3" s="56"/>
      <c r="F3" s="56"/>
      <c r="G3" s="56"/>
      <c r="H3" s="11"/>
      <c r="I3" s="11"/>
      <c r="J3" s="11"/>
      <c r="K3" s="2"/>
      <c r="L3" s="14"/>
      <c r="M3" s="14"/>
      <c r="N3" s="14"/>
      <c r="O3" s="14"/>
      <c r="P3" s="14"/>
      <c r="Q3" s="14"/>
      <c r="R3" s="14"/>
      <c r="S3" s="42" t="s">
        <v>55</v>
      </c>
      <c r="T3" s="42"/>
      <c r="U3" s="42"/>
    </row>
    <row r="4" spans="1:21" ht="25.5" customHeight="1" x14ac:dyDescent="0.2">
      <c r="A4" s="12"/>
      <c r="B4" s="12"/>
      <c r="C4" s="12"/>
      <c r="D4" s="56" t="s">
        <v>56</v>
      </c>
      <c r="E4" s="56"/>
      <c r="F4" s="56"/>
      <c r="G4" s="56"/>
      <c r="H4" s="11"/>
      <c r="I4" s="11"/>
      <c r="J4" s="11"/>
      <c r="K4" s="3"/>
      <c r="L4" s="2"/>
      <c r="M4" s="14"/>
      <c r="N4" s="14"/>
      <c r="O4" s="14"/>
      <c r="P4" s="14"/>
      <c r="Q4" s="14"/>
      <c r="R4" s="14"/>
      <c r="S4" s="39"/>
      <c r="T4" s="39"/>
      <c r="U4" s="39"/>
    </row>
    <row r="5" spans="1:21" x14ac:dyDescent="0.2">
      <c r="A5" s="12"/>
      <c r="B5" s="12"/>
      <c r="C5" s="1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6"/>
      <c r="U5" s="16"/>
    </row>
    <row r="6" spans="1:21" x14ac:dyDescent="0.2">
      <c r="A6" s="12"/>
      <c r="B6" s="12"/>
      <c r="C6" s="12"/>
      <c r="D6" s="43"/>
      <c r="E6" s="43" t="s">
        <v>0</v>
      </c>
      <c r="F6" s="46" t="s">
        <v>1</v>
      </c>
      <c r="G6" s="49" t="s">
        <v>2</v>
      </c>
      <c r="H6" s="50"/>
      <c r="I6" s="50"/>
      <c r="J6" s="50"/>
      <c r="K6" s="50"/>
      <c r="L6" s="51" t="s">
        <v>3</v>
      </c>
      <c r="M6" s="51"/>
      <c r="N6" s="51"/>
      <c r="O6" s="51"/>
      <c r="P6" s="51"/>
      <c r="Q6" s="51"/>
      <c r="R6" s="52"/>
      <c r="S6" s="46" t="s">
        <v>4</v>
      </c>
      <c r="T6" s="46" t="s">
        <v>5</v>
      </c>
      <c r="U6" s="53" t="s">
        <v>6</v>
      </c>
    </row>
    <row r="7" spans="1:21" x14ac:dyDescent="0.2">
      <c r="A7" s="12"/>
      <c r="B7" s="12"/>
      <c r="C7" s="12"/>
      <c r="D7" s="44"/>
      <c r="E7" s="44"/>
      <c r="F7" s="47"/>
      <c r="G7" s="46" t="s">
        <v>75</v>
      </c>
      <c r="H7" s="46">
        <v>1</v>
      </c>
      <c r="I7" s="46">
        <v>2</v>
      </c>
      <c r="J7" s="46">
        <v>3</v>
      </c>
      <c r="K7" s="46">
        <v>4</v>
      </c>
      <c r="L7" s="43">
        <v>5</v>
      </c>
      <c r="M7" s="46">
        <v>6</v>
      </c>
      <c r="N7" s="46">
        <v>7</v>
      </c>
      <c r="O7" s="46">
        <v>8</v>
      </c>
      <c r="P7" s="46">
        <v>9</v>
      </c>
      <c r="Q7" s="37" t="s">
        <v>7</v>
      </c>
      <c r="R7" s="57"/>
      <c r="S7" s="47"/>
      <c r="T7" s="47"/>
      <c r="U7" s="54"/>
    </row>
    <row r="8" spans="1:21" ht="27" x14ac:dyDescent="0.2">
      <c r="A8" s="12"/>
      <c r="B8" s="12"/>
      <c r="C8" s="12"/>
      <c r="D8" s="45"/>
      <c r="E8" s="45"/>
      <c r="F8" s="48"/>
      <c r="G8" s="48"/>
      <c r="H8" s="48"/>
      <c r="I8" s="48"/>
      <c r="J8" s="48"/>
      <c r="K8" s="48"/>
      <c r="L8" s="45"/>
      <c r="M8" s="48"/>
      <c r="N8" s="48"/>
      <c r="O8" s="48"/>
      <c r="P8" s="48"/>
      <c r="Q8" s="1" t="s">
        <v>8</v>
      </c>
      <c r="R8" s="1" t="s">
        <v>9</v>
      </c>
      <c r="S8" s="48"/>
      <c r="T8" s="48"/>
      <c r="U8" s="55"/>
    </row>
    <row r="9" spans="1:21" hidden="1" x14ac:dyDescent="0.2">
      <c r="A9" s="12"/>
      <c r="B9" s="12"/>
      <c r="C9" s="12"/>
      <c r="D9" s="17"/>
      <c r="E9" s="37" t="s">
        <v>39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36" hidden="1" x14ac:dyDescent="0.2">
      <c r="A10" s="12"/>
      <c r="B10" s="12"/>
      <c r="C10" s="12"/>
      <c r="D10" s="17"/>
      <c r="E10" s="37" t="s">
        <v>51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8" t="s">
        <v>50</v>
      </c>
      <c r="S10" s="18" t="s">
        <v>50</v>
      </c>
      <c r="T10" s="19" t="s">
        <v>53</v>
      </c>
      <c r="U10" s="19" t="s">
        <v>51</v>
      </c>
    </row>
    <row r="11" spans="1:21" ht="37.9" hidden="1" customHeight="1" x14ac:dyDescent="0.2">
      <c r="A11" s="12"/>
      <c r="B11" s="12"/>
      <c r="C11" s="12"/>
      <c r="D11" s="17"/>
      <c r="E11" s="17" t="s">
        <v>54</v>
      </c>
      <c r="F11" s="20" t="s">
        <v>59</v>
      </c>
      <c r="G11" s="20" t="s">
        <v>40</v>
      </c>
      <c r="H11" s="20" t="s">
        <v>41</v>
      </c>
      <c r="I11" s="20" t="s">
        <v>42</v>
      </c>
      <c r="J11" s="20" t="s">
        <v>43</v>
      </c>
      <c r="K11" s="20" t="s">
        <v>44</v>
      </c>
      <c r="L11" s="20" t="s">
        <v>45</v>
      </c>
      <c r="M11" s="20" t="s">
        <v>46</v>
      </c>
      <c r="N11" s="20" t="s">
        <v>47</v>
      </c>
      <c r="O11" s="20" t="s">
        <v>48</v>
      </c>
      <c r="P11" s="20" t="s">
        <v>49</v>
      </c>
      <c r="Q11" s="20" t="s">
        <v>60</v>
      </c>
      <c r="R11" s="20" t="s">
        <v>60</v>
      </c>
      <c r="S11" s="20"/>
      <c r="T11" s="20" t="s">
        <v>59</v>
      </c>
      <c r="U11" s="21" t="s">
        <v>52</v>
      </c>
    </row>
    <row r="12" spans="1:21" x14ac:dyDescent="0.2">
      <c r="A12" s="12"/>
      <c r="B12" s="12"/>
      <c r="C12" s="12"/>
      <c r="D12" s="22" t="s">
        <v>10</v>
      </c>
      <c r="E12" s="22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22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23">
        <v>17</v>
      </c>
    </row>
    <row r="13" spans="1:21" x14ac:dyDescent="0.2">
      <c r="A13" s="12"/>
      <c r="B13" s="12"/>
      <c r="C13" s="12"/>
      <c r="D13" s="24" t="s">
        <v>11</v>
      </c>
      <c r="E13" s="25" t="s">
        <v>12</v>
      </c>
      <c r="F13" s="26" t="s">
        <v>12</v>
      </c>
      <c r="G13" s="26" t="s">
        <v>12</v>
      </c>
      <c r="H13" s="26" t="s">
        <v>12</v>
      </c>
      <c r="I13" s="26" t="s">
        <v>12</v>
      </c>
      <c r="J13" s="26" t="s">
        <v>12</v>
      </c>
      <c r="K13" s="26"/>
      <c r="L13" s="25"/>
      <c r="M13" s="26" t="s">
        <v>12</v>
      </c>
      <c r="N13" s="26" t="s">
        <v>12</v>
      </c>
      <c r="O13" s="26"/>
      <c r="P13" s="26" t="s">
        <v>12</v>
      </c>
      <c r="Q13" s="26" t="s">
        <v>12</v>
      </c>
      <c r="R13" s="26" t="s">
        <v>12</v>
      </c>
      <c r="S13" s="26" t="s">
        <v>12</v>
      </c>
      <c r="T13" s="26" t="s">
        <v>12</v>
      </c>
      <c r="U13" s="27" t="s">
        <v>12</v>
      </c>
    </row>
    <row r="14" spans="1:21" x14ac:dyDescent="0.2">
      <c r="A14" s="12">
        <v>1</v>
      </c>
      <c r="B14" s="13" t="s">
        <v>34</v>
      </c>
      <c r="C14" s="13" t="s">
        <v>61</v>
      </c>
      <c r="D14" s="28" t="s">
        <v>13</v>
      </c>
      <c r="E14" s="8">
        <v>479068</v>
      </c>
      <c r="F14" s="8">
        <v>332870</v>
      </c>
      <c r="G14" s="8">
        <v>60543</v>
      </c>
      <c r="H14" s="8">
        <v>96017</v>
      </c>
      <c r="I14" s="8">
        <v>129039</v>
      </c>
      <c r="J14" s="8">
        <v>35301</v>
      </c>
      <c r="K14" s="8">
        <v>7556</v>
      </c>
      <c r="L14" s="8">
        <v>2865</v>
      </c>
      <c r="M14" s="8">
        <v>947</v>
      </c>
      <c r="N14" s="8">
        <v>361</v>
      </c>
      <c r="O14" s="8">
        <v>149</v>
      </c>
      <c r="P14" s="8">
        <v>70</v>
      </c>
      <c r="Q14" s="8">
        <v>22</v>
      </c>
      <c r="R14" s="8">
        <v>243</v>
      </c>
      <c r="S14" s="8">
        <v>514821</v>
      </c>
      <c r="T14" s="8">
        <v>1547</v>
      </c>
      <c r="U14" s="29">
        <v>146198</v>
      </c>
    </row>
    <row r="15" spans="1:21" x14ac:dyDescent="0.2">
      <c r="A15" s="12"/>
      <c r="B15" s="12"/>
      <c r="C15" s="12"/>
      <c r="D15" s="30" t="s">
        <v>14</v>
      </c>
      <c r="E15" s="9"/>
      <c r="F15" s="8"/>
      <c r="G15" s="8"/>
      <c r="H15" s="8"/>
      <c r="I15" s="8"/>
      <c r="J15" s="8"/>
      <c r="K15" s="8"/>
      <c r="L15" s="9"/>
      <c r="M15" s="8"/>
      <c r="N15" s="8"/>
      <c r="O15" s="8"/>
      <c r="P15" s="8"/>
      <c r="Q15" s="8"/>
      <c r="R15" s="8"/>
      <c r="S15" s="8"/>
      <c r="T15" s="8"/>
      <c r="U15" s="29"/>
    </row>
    <row r="16" spans="1:21" x14ac:dyDescent="0.2">
      <c r="A16" s="12">
        <v>5</v>
      </c>
      <c r="B16" s="13" t="s">
        <v>34</v>
      </c>
      <c r="C16" s="13" t="s">
        <v>62</v>
      </c>
      <c r="D16" s="4" t="s">
        <v>15</v>
      </c>
      <c r="E16" s="8">
        <v>16256</v>
      </c>
      <c r="F16" s="8">
        <v>8712</v>
      </c>
      <c r="G16" s="8">
        <v>8656</v>
      </c>
      <c r="H16" s="8">
        <v>45</v>
      </c>
      <c r="I16" s="8">
        <v>11</v>
      </c>
      <c r="J16" s="8" t="s">
        <v>75</v>
      </c>
      <c r="K16" s="8" t="s">
        <v>75</v>
      </c>
      <c r="L16" s="8" t="s">
        <v>75</v>
      </c>
      <c r="M16" s="8" t="s">
        <v>75</v>
      </c>
      <c r="N16" s="8" t="s">
        <v>75</v>
      </c>
      <c r="O16" s="8" t="s">
        <v>75</v>
      </c>
      <c r="P16" s="8" t="s">
        <v>75</v>
      </c>
      <c r="Q16" s="8" t="s">
        <v>75</v>
      </c>
      <c r="R16" s="8" t="s">
        <v>75</v>
      </c>
      <c r="S16" s="8">
        <v>67</v>
      </c>
      <c r="T16" s="8">
        <v>8</v>
      </c>
      <c r="U16" s="29">
        <v>7544</v>
      </c>
    </row>
    <row r="17" spans="1:21" x14ac:dyDescent="0.2">
      <c r="A17" s="12">
        <v>8</v>
      </c>
      <c r="B17" s="13" t="s">
        <v>34</v>
      </c>
      <c r="C17" s="13" t="s">
        <v>63</v>
      </c>
      <c r="D17" s="4" t="s">
        <v>16</v>
      </c>
      <c r="E17" s="8">
        <v>13229</v>
      </c>
      <c r="F17" s="8">
        <v>7610</v>
      </c>
      <c r="G17" s="8">
        <v>7315</v>
      </c>
      <c r="H17" s="8">
        <v>275</v>
      </c>
      <c r="I17" s="8">
        <v>19</v>
      </c>
      <c r="J17" s="8">
        <v>1</v>
      </c>
      <c r="K17" s="8" t="s">
        <v>75</v>
      </c>
      <c r="L17" s="8" t="s">
        <v>75</v>
      </c>
      <c r="M17" s="8" t="s">
        <v>75</v>
      </c>
      <c r="N17" s="8" t="s">
        <v>75</v>
      </c>
      <c r="O17" s="8" t="s">
        <v>75</v>
      </c>
      <c r="P17" s="8" t="s">
        <v>75</v>
      </c>
      <c r="Q17" s="8" t="s">
        <v>75</v>
      </c>
      <c r="R17" s="8" t="s">
        <v>75</v>
      </c>
      <c r="S17" s="8">
        <v>316</v>
      </c>
      <c r="T17" s="8">
        <v>42</v>
      </c>
      <c r="U17" s="29">
        <v>5619</v>
      </c>
    </row>
    <row r="18" spans="1:21" x14ac:dyDescent="0.2">
      <c r="A18" s="12">
        <v>14</v>
      </c>
      <c r="B18" s="13" t="s">
        <v>34</v>
      </c>
      <c r="C18" s="13" t="s">
        <v>64</v>
      </c>
      <c r="D18" s="4" t="s">
        <v>17</v>
      </c>
      <c r="E18" s="8">
        <v>31295</v>
      </c>
      <c r="F18" s="8">
        <v>17011</v>
      </c>
      <c r="G18" s="8">
        <v>13610</v>
      </c>
      <c r="H18" s="8">
        <v>2560</v>
      </c>
      <c r="I18" s="8">
        <v>711</v>
      </c>
      <c r="J18" s="8">
        <v>106</v>
      </c>
      <c r="K18" s="8">
        <v>19</v>
      </c>
      <c r="L18" s="8">
        <v>5</v>
      </c>
      <c r="M18" s="8" t="s">
        <v>75</v>
      </c>
      <c r="N18" s="8" t="s">
        <v>75</v>
      </c>
      <c r="O18" s="8" t="s">
        <v>75</v>
      </c>
      <c r="P18" s="8" t="s">
        <v>75</v>
      </c>
      <c r="Q18" s="8" t="s">
        <v>75</v>
      </c>
      <c r="R18" s="8" t="s">
        <v>75</v>
      </c>
      <c r="S18" s="8">
        <v>4401</v>
      </c>
      <c r="T18" s="8">
        <v>259</v>
      </c>
      <c r="U18" s="29">
        <v>14284</v>
      </c>
    </row>
    <row r="19" spans="1:21" x14ac:dyDescent="0.2">
      <c r="A19" s="12">
        <v>20</v>
      </c>
      <c r="B19" s="13" t="s">
        <v>34</v>
      </c>
      <c r="C19" s="13" t="s">
        <v>65</v>
      </c>
      <c r="D19" s="4" t="s">
        <v>18</v>
      </c>
      <c r="E19" s="8">
        <v>27975</v>
      </c>
      <c r="F19" s="8">
        <v>16826</v>
      </c>
      <c r="G19" s="8">
        <v>6911</v>
      </c>
      <c r="H19" s="8">
        <v>5812</v>
      </c>
      <c r="I19" s="8">
        <v>3150</v>
      </c>
      <c r="J19" s="8">
        <v>737</v>
      </c>
      <c r="K19" s="8">
        <v>159</v>
      </c>
      <c r="L19" s="8">
        <v>45</v>
      </c>
      <c r="M19" s="8">
        <v>10</v>
      </c>
      <c r="N19" s="8">
        <v>2</v>
      </c>
      <c r="O19" s="8" t="s">
        <v>75</v>
      </c>
      <c r="P19" s="8" t="s">
        <v>75</v>
      </c>
      <c r="Q19" s="8" t="s">
        <v>75</v>
      </c>
      <c r="R19" s="8" t="s">
        <v>75</v>
      </c>
      <c r="S19" s="8">
        <v>15258</v>
      </c>
      <c r="T19" s="8">
        <v>907</v>
      </c>
      <c r="U19" s="29">
        <v>11149</v>
      </c>
    </row>
    <row r="20" spans="1:21" x14ac:dyDescent="0.2">
      <c r="A20" s="12">
        <v>26</v>
      </c>
      <c r="B20" s="13" t="s">
        <v>34</v>
      </c>
      <c r="C20" s="13" t="s">
        <v>66</v>
      </c>
      <c r="D20" s="4" t="s">
        <v>19</v>
      </c>
      <c r="E20" s="8">
        <v>46647</v>
      </c>
      <c r="F20" s="8">
        <v>28468</v>
      </c>
      <c r="G20" s="8">
        <v>5356</v>
      </c>
      <c r="H20" s="8">
        <v>10202</v>
      </c>
      <c r="I20" s="8">
        <v>9657</v>
      </c>
      <c r="J20" s="8">
        <v>2451</v>
      </c>
      <c r="K20" s="8">
        <v>571</v>
      </c>
      <c r="L20" s="8">
        <v>171</v>
      </c>
      <c r="M20" s="8">
        <v>42</v>
      </c>
      <c r="N20" s="8">
        <v>11</v>
      </c>
      <c r="O20" s="8">
        <v>4</v>
      </c>
      <c r="P20" s="8">
        <v>3</v>
      </c>
      <c r="Q20" s="8" t="s">
        <v>75</v>
      </c>
      <c r="R20" s="8" t="s">
        <v>75</v>
      </c>
      <c r="S20" s="8">
        <v>40396</v>
      </c>
      <c r="T20" s="8">
        <v>1419</v>
      </c>
      <c r="U20" s="29">
        <v>18179</v>
      </c>
    </row>
    <row r="21" spans="1:21" x14ac:dyDescent="0.2">
      <c r="A21" s="12">
        <v>32</v>
      </c>
      <c r="B21" s="13" t="s">
        <v>34</v>
      </c>
      <c r="C21" s="13" t="s">
        <v>67</v>
      </c>
      <c r="D21" s="4" t="s">
        <v>20</v>
      </c>
      <c r="E21" s="8">
        <v>50367</v>
      </c>
      <c r="F21" s="8">
        <v>34053</v>
      </c>
      <c r="G21" s="8">
        <v>3805</v>
      </c>
      <c r="H21" s="8">
        <v>10406</v>
      </c>
      <c r="I21" s="8">
        <v>14293</v>
      </c>
      <c r="J21" s="8">
        <v>4238</v>
      </c>
      <c r="K21" s="8">
        <v>875</v>
      </c>
      <c r="L21" s="8">
        <v>282</v>
      </c>
      <c r="M21" s="8">
        <v>91</v>
      </c>
      <c r="N21" s="8">
        <v>37</v>
      </c>
      <c r="O21" s="8">
        <v>15</v>
      </c>
      <c r="P21" s="8">
        <v>7</v>
      </c>
      <c r="Q21" s="8">
        <v>4</v>
      </c>
      <c r="R21" s="8">
        <v>45</v>
      </c>
      <c r="S21" s="8">
        <v>57649</v>
      </c>
      <c r="T21" s="8">
        <v>1693</v>
      </c>
      <c r="U21" s="29">
        <v>16314</v>
      </c>
    </row>
    <row r="22" spans="1:21" x14ac:dyDescent="0.2">
      <c r="A22" s="12">
        <v>38</v>
      </c>
      <c r="B22" s="13" t="s">
        <v>34</v>
      </c>
      <c r="C22" s="13" t="s">
        <v>68</v>
      </c>
      <c r="D22" s="4" t="s">
        <v>21</v>
      </c>
      <c r="E22" s="8">
        <v>43455</v>
      </c>
      <c r="F22" s="8">
        <v>30687</v>
      </c>
      <c r="G22" s="8">
        <v>2840</v>
      </c>
      <c r="H22" s="8">
        <v>9991</v>
      </c>
      <c r="I22" s="8">
        <v>12713</v>
      </c>
      <c r="J22" s="8">
        <v>3883</v>
      </c>
      <c r="K22" s="8">
        <v>852</v>
      </c>
      <c r="L22" s="8">
        <v>248</v>
      </c>
      <c r="M22" s="8">
        <v>97</v>
      </c>
      <c r="N22" s="8">
        <v>32</v>
      </c>
      <c r="O22" s="8">
        <v>14</v>
      </c>
      <c r="P22" s="8">
        <v>11</v>
      </c>
      <c r="Q22" s="8">
        <v>6</v>
      </c>
      <c r="R22" s="8">
        <v>67</v>
      </c>
      <c r="S22" s="8">
        <v>52798</v>
      </c>
      <c r="T22" s="8">
        <v>1721</v>
      </c>
      <c r="U22" s="29">
        <v>12768</v>
      </c>
    </row>
    <row r="23" spans="1:21" x14ac:dyDescent="0.2">
      <c r="A23" s="12">
        <v>44</v>
      </c>
      <c r="B23" s="13" t="s">
        <v>34</v>
      </c>
      <c r="C23" s="13" t="s">
        <v>69</v>
      </c>
      <c r="D23" s="4" t="s">
        <v>22</v>
      </c>
      <c r="E23" s="8">
        <v>37769</v>
      </c>
      <c r="F23" s="8">
        <v>27468</v>
      </c>
      <c r="G23" s="8">
        <v>2447</v>
      </c>
      <c r="H23" s="8">
        <v>10490</v>
      </c>
      <c r="I23" s="8">
        <v>10765</v>
      </c>
      <c r="J23" s="8">
        <v>2802</v>
      </c>
      <c r="K23" s="8">
        <v>631</v>
      </c>
      <c r="L23" s="8">
        <v>199</v>
      </c>
      <c r="M23" s="8">
        <v>82</v>
      </c>
      <c r="N23" s="8">
        <v>35</v>
      </c>
      <c r="O23" s="8">
        <v>6</v>
      </c>
      <c r="P23" s="8">
        <v>5</v>
      </c>
      <c r="Q23" s="8">
        <v>6</v>
      </c>
      <c r="R23" s="8">
        <v>66</v>
      </c>
      <c r="S23" s="8">
        <v>44841</v>
      </c>
      <c r="T23" s="8">
        <v>1632</v>
      </c>
      <c r="U23" s="29">
        <v>10301</v>
      </c>
    </row>
    <row r="24" spans="1:21" x14ac:dyDescent="0.2">
      <c r="A24" s="12">
        <v>50</v>
      </c>
      <c r="B24" s="13" t="s">
        <v>34</v>
      </c>
      <c r="C24" s="13" t="s">
        <v>70</v>
      </c>
      <c r="D24" s="4" t="s">
        <v>23</v>
      </c>
      <c r="E24" s="8">
        <v>32040</v>
      </c>
      <c r="F24" s="8">
        <v>23370</v>
      </c>
      <c r="G24" s="8">
        <v>1774</v>
      </c>
      <c r="H24" s="8">
        <v>9189</v>
      </c>
      <c r="I24" s="8">
        <v>9637</v>
      </c>
      <c r="J24" s="8">
        <v>2095</v>
      </c>
      <c r="K24" s="8">
        <v>417</v>
      </c>
      <c r="L24" s="8">
        <v>163</v>
      </c>
      <c r="M24" s="8">
        <v>56</v>
      </c>
      <c r="N24" s="8">
        <v>29</v>
      </c>
      <c r="O24" s="8">
        <v>8</v>
      </c>
      <c r="P24" s="8">
        <v>2</v>
      </c>
      <c r="Q24" s="8" t="s">
        <v>75</v>
      </c>
      <c r="R24" s="8" t="s">
        <v>75</v>
      </c>
      <c r="S24" s="8">
        <v>37852</v>
      </c>
      <c r="T24" s="8">
        <v>1620</v>
      </c>
      <c r="U24" s="29">
        <v>8670</v>
      </c>
    </row>
    <row r="25" spans="1:21" x14ac:dyDescent="0.2">
      <c r="A25" s="12">
        <v>56</v>
      </c>
      <c r="B25" s="13" t="s">
        <v>34</v>
      </c>
      <c r="C25" s="13" t="s">
        <v>71</v>
      </c>
      <c r="D25" s="4" t="s">
        <v>24</v>
      </c>
      <c r="E25" s="8">
        <v>34413</v>
      </c>
      <c r="F25" s="8">
        <v>25795</v>
      </c>
      <c r="G25" s="8">
        <v>1688</v>
      </c>
      <c r="H25" s="8">
        <v>8468</v>
      </c>
      <c r="I25" s="8">
        <v>12044</v>
      </c>
      <c r="J25" s="8">
        <v>2702</v>
      </c>
      <c r="K25" s="8">
        <v>593</v>
      </c>
      <c r="L25" s="8">
        <v>187</v>
      </c>
      <c r="M25" s="8">
        <v>66</v>
      </c>
      <c r="N25" s="8">
        <v>30</v>
      </c>
      <c r="O25" s="8">
        <v>12</v>
      </c>
      <c r="P25" s="8">
        <v>4</v>
      </c>
      <c r="Q25" s="8">
        <v>1</v>
      </c>
      <c r="R25" s="8">
        <v>10</v>
      </c>
      <c r="S25" s="8">
        <v>44717</v>
      </c>
      <c r="T25" s="8">
        <v>1734</v>
      </c>
      <c r="U25" s="29">
        <v>8618</v>
      </c>
    </row>
    <row r="26" spans="1:21" x14ac:dyDescent="0.2">
      <c r="A26" s="12">
        <v>62</v>
      </c>
      <c r="B26" s="13" t="s">
        <v>34</v>
      </c>
      <c r="C26" s="13" t="s">
        <v>72</v>
      </c>
      <c r="D26" s="4" t="s">
        <v>25</v>
      </c>
      <c r="E26" s="8">
        <v>41833</v>
      </c>
      <c r="F26" s="8">
        <v>32590</v>
      </c>
      <c r="G26" s="8">
        <v>1915</v>
      </c>
      <c r="H26" s="8">
        <v>8370</v>
      </c>
      <c r="I26" s="8">
        <v>16392</v>
      </c>
      <c r="J26" s="8">
        <v>4527</v>
      </c>
      <c r="K26" s="8">
        <v>863</v>
      </c>
      <c r="L26" s="8">
        <v>348</v>
      </c>
      <c r="M26" s="8">
        <v>115</v>
      </c>
      <c r="N26" s="8">
        <v>37</v>
      </c>
      <c r="O26" s="8">
        <v>16</v>
      </c>
      <c r="P26" s="8">
        <v>7</v>
      </c>
      <c r="Q26" s="8" t="s">
        <v>75</v>
      </c>
      <c r="R26" s="8" t="s">
        <v>75</v>
      </c>
      <c r="S26" s="8">
        <v>61067</v>
      </c>
      <c r="T26" s="8">
        <v>1874</v>
      </c>
      <c r="U26" s="29">
        <v>9243</v>
      </c>
    </row>
    <row r="27" spans="1:21" x14ac:dyDescent="0.2">
      <c r="A27" s="12">
        <v>68</v>
      </c>
      <c r="B27" s="13" t="s">
        <v>34</v>
      </c>
      <c r="C27" s="13" t="s">
        <v>73</v>
      </c>
      <c r="D27" s="4" t="s">
        <v>26</v>
      </c>
      <c r="E27" s="8">
        <v>38866</v>
      </c>
      <c r="F27" s="8">
        <v>29750</v>
      </c>
      <c r="G27" s="8">
        <v>1630</v>
      </c>
      <c r="H27" s="8">
        <v>7122</v>
      </c>
      <c r="I27" s="8">
        <v>14978</v>
      </c>
      <c r="J27" s="8">
        <v>4587</v>
      </c>
      <c r="K27" s="8">
        <v>843</v>
      </c>
      <c r="L27" s="8">
        <v>399</v>
      </c>
      <c r="M27" s="8">
        <v>121</v>
      </c>
      <c r="N27" s="8">
        <v>44</v>
      </c>
      <c r="O27" s="8">
        <v>17</v>
      </c>
      <c r="P27" s="8">
        <v>9</v>
      </c>
      <c r="Q27" s="8" t="s">
        <v>75</v>
      </c>
      <c r="R27" s="8" t="s">
        <v>75</v>
      </c>
      <c r="S27" s="8">
        <v>57457</v>
      </c>
      <c r="T27" s="8">
        <v>1931</v>
      </c>
      <c r="U27" s="29">
        <v>9116</v>
      </c>
    </row>
    <row r="28" spans="1:21" x14ac:dyDescent="0.2">
      <c r="A28" s="12">
        <v>69</v>
      </c>
      <c r="B28" s="13" t="s">
        <v>34</v>
      </c>
      <c r="C28" s="13" t="s">
        <v>74</v>
      </c>
      <c r="D28" s="4" t="s">
        <v>27</v>
      </c>
      <c r="E28" s="8">
        <v>64923</v>
      </c>
      <c r="F28" s="8">
        <v>50530</v>
      </c>
      <c r="G28" s="8">
        <v>2596</v>
      </c>
      <c r="H28" s="8">
        <v>13087</v>
      </c>
      <c r="I28" s="8">
        <v>24669</v>
      </c>
      <c r="J28" s="8">
        <v>7172</v>
      </c>
      <c r="K28" s="8">
        <v>1733</v>
      </c>
      <c r="L28" s="8">
        <v>818</v>
      </c>
      <c r="M28" s="8">
        <v>267</v>
      </c>
      <c r="N28" s="8">
        <v>104</v>
      </c>
      <c r="O28" s="8">
        <v>57</v>
      </c>
      <c r="P28" s="8">
        <v>22</v>
      </c>
      <c r="Q28" s="8">
        <v>5</v>
      </c>
      <c r="R28" s="8">
        <v>55</v>
      </c>
      <c r="S28" s="8">
        <v>98002</v>
      </c>
      <c r="T28" s="8">
        <v>1939</v>
      </c>
      <c r="U28" s="29">
        <v>14393</v>
      </c>
    </row>
    <row r="29" spans="1:21" ht="22.5" x14ac:dyDescent="0.2">
      <c r="A29" s="12"/>
      <c r="B29" s="12"/>
      <c r="C29" s="12"/>
      <c r="D29" s="5" t="s">
        <v>28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0"/>
    </row>
    <row r="30" spans="1:21" x14ac:dyDescent="0.2">
      <c r="A30" s="12">
        <v>73</v>
      </c>
      <c r="B30" s="13" t="s">
        <v>34</v>
      </c>
      <c r="C30" s="13" t="s">
        <v>35</v>
      </c>
      <c r="D30" s="6" t="s">
        <v>29</v>
      </c>
      <c r="E30" s="8">
        <v>304143</v>
      </c>
      <c r="F30" s="8">
        <v>198838</v>
      </c>
      <c r="G30" s="8">
        <v>50595</v>
      </c>
      <c r="H30" s="8">
        <v>61562</v>
      </c>
      <c r="I30" s="8">
        <v>64180</v>
      </c>
      <c r="J30" s="8">
        <v>17023</v>
      </c>
      <c r="K30" s="8">
        <v>3673</v>
      </c>
      <c r="L30" s="8">
        <v>1164</v>
      </c>
      <c r="M30" s="8">
        <v>395</v>
      </c>
      <c r="N30" s="8">
        <v>151</v>
      </c>
      <c r="O30" s="8">
        <v>49</v>
      </c>
      <c r="P30" s="8">
        <v>29</v>
      </c>
      <c r="Q30" s="8">
        <v>17</v>
      </c>
      <c r="R30" s="8">
        <v>188</v>
      </c>
      <c r="S30" s="8">
        <v>265771</v>
      </c>
      <c r="T30" s="8">
        <v>1337</v>
      </c>
      <c r="U30" s="29">
        <v>105305</v>
      </c>
    </row>
    <row r="31" spans="1:21" x14ac:dyDescent="0.2">
      <c r="A31" s="12">
        <v>74</v>
      </c>
      <c r="B31" s="13" t="s">
        <v>34</v>
      </c>
      <c r="C31" s="13" t="s">
        <v>36</v>
      </c>
      <c r="D31" s="6" t="s">
        <v>30</v>
      </c>
      <c r="E31" s="8">
        <v>169620</v>
      </c>
      <c r="F31" s="8">
        <v>131368</v>
      </c>
      <c r="G31" s="8">
        <v>7287</v>
      </c>
      <c r="H31" s="8">
        <v>34452</v>
      </c>
      <c r="I31" s="8">
        <v>64859</v>
      </c>
      <c r="J31" s="8">
        <v>18278</v>
      </c>
      <c r="K31" s="8">
        <v>3883</v>
      </c>
      <c r="L31" s="8">
        <v>1701</v>
      </c>
      <c r="M31" s="8">
        <v>552</v>
      </c>
      <c r="N31" s="8">
        <v>210</v>
      </c>
      <c r="O31" s="8">
        <v>100</v>
      </c>
      <c r="P31" s="8">
        <v>41</v>
      </c>
      <c r="Q31" s="8">
        <v>5</v>
      </c>
      <c r="R31" s="8">
        <v>55</v>
      </c>
      <c r="S31" s="8">
        <v>249047</v>
      </c>
      <c r="T31" s="8">
        <v>1896</v>
      </c>
      <c r="U31" s="29">
        <v>38252</v>
      </c>
    </row>
    <row r="32" spans="1:21" x14ac:dyDescent="0.2">
      <c r="D32" s="24" t="s">
        <v>32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</row>
    <row r="33" spans="1:21" x14ac:dyDescent="0.2">
      <c r="A33" s="12">
        <v>75</v>
      </c>
      <c r="B33" s="13" t="s">
        <v>37</v>
      </c>
      <c r="C33" s="13" t="s">
        <v>61</v>
      </c>
      <c r="D33" s="28" t="s">
        <v>13</v>
      </c>
      <c r="E33" s="8">
        <v>348638</v>
      </c>
      <c r="F33" s="8">
        <v>218480</v>
      </c>
      <c r="G33" s="8">
        <v>43825</v>
      </c>
      <c r="H33" s="8">
        <v>71073</v>
      </c>
      <c r="I33" s="8">
        <v>82769</v>
      </c>
      <c r="J33" s="8">
        <v>16804</v>
      </c>
      <c r="K33" s="8">
        <v>2759</v>
      </c>
      <c r="L33" s="8">
        <v>862</v>
      </c>
      <c r="M33" s="8">
        <v>244</v>
      </c>
      <c r="N33" s="8">
        <v>94</v>
      </c>
      <c r="O33" s="8">
        <v>23</v>
      </c>
      <c r="P33" s="8">
        <v>18</v>
      </c>
      <c r="Q33" s="8">
        <v>9</v>
      </c>
      <c r="R33" s="8">
        <v>97</v>
      </c>
      <c r="S33" s="8">
        <v>304934</v>
      </c>
      <c r="T33" s="8">
        <v>1396</v>
      </c>
      <c r="U33" s="29">
        <v>130158</v>
      </c>
    </row>
    <row r="34" spans="1:21" x14ac:dyDescent="0.2">
      <c r="A34" s="12"/>
      <c r="B34" s="12"/>
      <c r="C34" s="12"/>
      <c r="D34" s="30" t="s">
        <v>14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</row>
    <row r="35" spans="1:21" x14ac:dyDescent="0.2">
      <c r="A35" s="35" t="e">
        <f>#REF!+1</f>
        <v>#REF!</v>
      </c>
      <c r="B35" s="13" t="s">
        <v>37</v>
      </c>
      <c r="C35" s="13" t="s">
        <v>62</v>
      </c>
      <c r="D35" s="4" t="s">
        <v>15</v>
      </c>
      <c r="E35" s="8">
        <v>11233</v>
      </c>
      <c r="F35" s="8">
        <v>5372</v>
      </c>
      <c r="G35" s="8">
        <v>5339</v>
      </c>
      <c r="H35" s="8">
        <v>25</v>
      </c>
      <c r="I35" s="8">
        <v>8</v>
      </c>
      <c r="J35" s="8" t="s">
        <v>75</v>
      </c>
      <c r="K35" s="8" t="s">
        <v>75</v>
      </c>
      <c r="L35" s="8" t="s">
        <v>75</v>
      </c>
      <c r="M35" s="8" t="s">
        <v>75</v>
      </c>
      <c r="N35" s="8" t="s">
        <v>75</v>
      </c>
      <c r="O35" s="8" t="s">
        <v>75</v>
      </c>
      <c r="P35" s="8" t="s">
        <v>75</v>
      </c>
      <c r="Q35" s="8" t="s">
        <v>75</v>
      </c>
      <c r="R35" s="8" t="s">
        <v>75</v>
      </c>
      <c r="S35" s="8">
        <v>41</v>
      </c>
      <c r="T35" s="8">
        <v>8</v>
      </c>
      <c r="U35" s="29">
        <v>5861</v>
      </c>
    </row>
    <row r="36" spans="1:21" x14ac:dyDescent="0.2">
      <c r="A36" s="35" t="e">
        <f>#REF!+1</f>
        <v>#REF!</v>
      </c>
      <c r="B36" s="13" t="s">
        <v>37</v>
      </c>
      <c r="C36" s="13" t="s">
        <v>63</v>
      </c>
      <c r="D36" s="4" t="s">
        <v>16</v>
      </c>
      <c r="E36" s="8">
        <v>10628</v>
      </c>
      <c r="F36" s="8">
        <v>5773</v>
      </c>
      <c r="G36" s="8">
        <v>5652</v>
      </c>
      <c r="H36" s="8">
        <v>112</v>
      </c>
      <c r="I36" s="8">
        <v>9</v>
      </c>
      <c r="J36" s="8" t="s">
        <v>75</v>
      </c>
      <c r="K36" s="8" t="s">
        <v>75</v>
      </c>
      <c r="L36" s="8" t="s">
        <v>75</v>
      </c>
      <c r="M36" s="8" t="s">
        <v>75</v>
      </c>
      <c r="N36" s="8" t="s">
        <v>75</v>
      </c>
      <c r="O36" s="8" t="s">
        <v>75</v>
      </c>
      <c r="P36" s="8" t="s">
        <v>75</v>
      </c>
      <c r="Q36" s="8" t="s">
        <v>75</v>
      </c>
      <c r="R36" s="8" t="s">
        <v>75</v>
      </c>
      <c r="S36" s="8">
        <v>130</v>
      </c>
      <c r="T36" s="8">
        <v>23</v>
      </c>
      <c r="U36" s="29">
        <v>4855</v>
      </c>
    </row>
    <row r="37" spans="1:21" x14ac:dyDescent="0.2">
      <c r="A37" s="35" t="e">
        <f>#REF!+1</f>
        <v>#REF!</v>
      </c>
      <c r="B37" s="13" t="s">
        <v>37</v>
      </c>
      <c r="C37" s="13" t="s">
        <v>64</v>
      </c>
      <c r="D37" s="4" t="s">
        <v>17</v>
      </c>
      <c r="E37" s="8">
        <v>25271</v>
      </c>
      <c r="F37" s="8">
        <v>12558</v>
      </c>
      <c r="G37" s="8">
        <v>10698</v>
      </c>
      <c r="H37" s="8">
        <v>1495</v>
      </c>
      <c r="I37" s="8">
        <v>326</v>
      </c>
      <c r="J37" s="8">
        <v>31</v>
      </c>
      <c r="K37" s="8">
        <v>7</v>
      </c>
      <c r="L37" s="8">
        <v>1</v>
      </c>
      <c r="M37" s="8" t="s">
        <v>75</v>
      </c>
      <c r="N37" s="8" t="s">
        <v>75</v>
      </c>
      <c r="O37" s="8" t="s">
        <v>75</v>
      </c>
      <c r="P37" s="8" t="s">
        <v>75</v>
      </c>
      <c r="Q37" s="8" t="s">
        <v>75</v>
      </c>
      <c r="R37" s="8" t="s">
        <v>75</v>
      </c>
      <c r="S37" s="8">
        <v>2273</v>
      </c>
      <c r="T37" s="8">
        <v>181</v>
      </c>
      <c r="U37" s="29">
        <v>12713</v>
      </c>
    </row>
    <row r="38" spans="1:21" x14ac:dyDescent="0.2">
      <c r="A38" s="35" t="e">
        <f>#REF!+1</f>
        <v>#REF!</v>
      </c>
      <c r="B38" s="13" t="s">
        <v>37</v>
      </c>
      <c r="C38" s="13" t="s">
        <v>65</v>
      </c>
      <c r="D38" s="4" t="s">
        <v>18</v>
      </c>
      <c r="E38" s="8">
        <v>21314</v>
      </c>
      <c r="F38" s="8">
        <v>11358</v>
      </c>
      <c r="G38" s="8">
        <v>5270</v>
      </c>
      <c r="H38" s="8">
        <v>3963</v>
      </c>
      <c r="I38" s="8">
        <v>1773</v>
      </c>
      <c r="J38" s="8">
        <v>290</v>
      </c>
      <c r="K38" s="8">
        <v>53</v>
      </c>
      <c r="L38" s="8">
        <v>8</v>
      </c>
      <c r="M38" s="8">
        <v>1</v>
      </c>
      <c r="N38" s="8" t="s">
        <v>75</v>
      </c>
      <c r="O38" s="8" t="s">
        <v>75</v>
      </c>
      <c r="P38" s="8" t="s">
        <v>75</v>
      </c>
      <c r="Q38" s="8" t="s">
        <v>75</v>
      </c>
      <c r="R38" s="8" t="s">
        <v>75</v>
      </c>
      <c r="S38" s="8">
        <v>8637</v>
      </c>
      <c r="T38" s="8">
        <v>760</v>
      </c>
      <c r="U38" s="29">
        <v>9956</v>
      </c>
    </row>
    <row r="39" spans="1:21" x14ac:dyDescent="0.2">
      <c r="A39" s="35" t="e">
        <f>#REF!+1</f>
        <v>#REF!</v>
      </c>
      <c r="B39" s="13" t="s">
        <v>37</v>
      </c>
      <c r="C39" s="13" t="s">
        <v>66</v>
      </c>
      <c r="D39" s="4" t="s">
        <v>19</v>
      </c>
      <c r="E39" s="8">
        <v>35381</v>
      </c>
      <c r="F39" s="8">
        <v>18870</v>
      </c>
      <c r="G39" s="8">
        <v>3950</v>
      </c>
      <c r="H39" s="8">
        <v>7453</v>
      </c>
      <c r="I39" s="8">
        <v>6049</v>
      </c>
      <c r="J39" s="8">
        <v>1165</v>
      </c>
      <c r="K39" s="8">
        <v>202</v>
      </c>
      <c r="L39" s="8">
        <v>42</v>
      </c>
      <c r="M39" s="8">
        <v>8</v>
      </c>
      <c r="N39" s="8">
        <v>1</v>
      </c>
      <c r="O39" s="8" t="s">
        <v>75</v>
      </c>
      <c r="P39" s="8" t="s">
        <v>75</v>
      </c>
      <c r="Q39" s="8" t="s">
        <v>75</v>
      </c>
      <c r="R39" s="8" t="s">
        <v>75</v>
      </c>
      <c r="S39" s="8">
        <v>24119</v>
      </c>
      <c r="T39" s="8">
        <v>1278</v>
      </c>
      <c r="U39" s="29">
        <v>16511</v>
      </c>
    </row>
    <row r="40" spans="1:21" x14ac:dyDescent="0.2">
      <c r="A40" s="35" t="e">
        <f>#REF!+1</f>
        <v>#REF!</v>
      </c>
      <c r="B40" s="13" t="s">
        <v>37</v>
      </c>
      <c r="C40" s="13" t="s">
        <v>67</v>
      </c>
      <c r="D40" s="4" t="s">
        <v>20</v>
      </c>
      <c r="E40" s="8">
        <v>37244</v>
      </c>
      <c r="F40" s="8">
        <v>22520</v>
      </c>
      <c r="G40" s="8">
        <v>2589</v>
      </c>
      <c r="H40" s="8">
        <v>7681</v>
      </c>
      <c r="I40" s="8">
        <v>9517</v>
      </c>
      <c r="J40" s="8">
        <v>2259</v>
      </c>
      <c r="K40" s="8">
        <v>351</v>
      </c>
      <c r="L40" s="8">
        <v>82</v>
      </c>
      <c r="M40" s="8">
        <v>26</v>
      </c>
      <c r="N40" s="8">
        <v>10</v>
      </c>
      <c r="O40" s="8">
        <v>3</v>
      </c>
      <c r="P40" s="8">
        <v>1</v>
      </c>
      <c r="Q40" s="8">
        <v>1</v>
      </c>
      <c r="R40" s="8">
        <v>10</v>
      </c>
      <c r="S40" s="8">
        <v>35575</v>
      </c>
      <c r="T40" s="8">
        <v>1580</v>
      </c>
      <c r="U40" s="29">
        <v>14724</v>
      </c>
    </row>
    <row r="41" spans="1:21" x14ac:dyDescent="0.2">
      <c r="A41" s="35" t="e">
        <f>#REF!+1</f>
        <v>#REF!</v>
      </c>
      <c r="B41" s="13" t="s">
        <v>37</v>
      </c>
      <c r="C41" s="13" t="s">
        <v>68</v>
      </c>
      <c r="D41" s="4" t="s">
        <v>21</v>
      </c>
      <c r="E41" s="8">
        <v>31886</v>
      </c>
      <c r="F41" s="8">
        <v>20292</v>
      </c>
      <c r="G41" s="8">
        <v>1938</v>
      </c>
      <c r="H41" s="8">
        <v>7392</v>
      </c>
      <c r="I41" s="8">
        <v>8415</v>
      </c>
      <c r="J41" s="8">
        <v>2047</v>
      </c>
      <c r="K41" s="8">
        <v>369</v>
      </c>
      <c r="L41" s="8">
        <v>83</v>
      </c>
      <c r="M41" s="8">
        <v>29</v>
      </c>
      <c r="N41" s="8">
        <v>10</v>
      </c>
      <c r="O41" s="8">
        <v>1</v>
      </c>
      <c r="P41" s="8">
        <v>6</v>
      </c>
      <c r="Q41" s="8">
        <v>2</v>
      </c>
      <c r="R41" s="8">
        <v>21</v>
      </c>
      <c r="S41" s="8">
        <v>32581</v>
      </c>
      <c r="T41" s="8">
        <v>1606</v>
      </c>
      <c r="U41" s="29">
        <v>11594</v>
      </c>
    </row>
    <row r="42" spans="1:21" x14ac:dyDescent="0.2">
      <c r="A42" s="35" t="e">
        <f>#REF!+1</f>
        <v>#REF!</v>
      </c>
      <c r="B42" s="13" t="s">
        <v>37</v>
      </c>
      <c r="C42" s="13" t="s">
        <v>69</v>
      </c>
      <c r="D42" s="4" t="s">
        <v>22</v>
      </c>
      <c r="E42" s="8">
        <v>27404</v>
      </c>
      <c r="F42" s="8">
        <v>18028</v>
      </c>
      <c r="G42" s="8">
        <v>1701</v>
      </c>
      <c r="H42" s="8">
        <v>7755</v>
      </c>
      <c r="I42" s="8">
        <v>6858</v>
      </c>
      <c r="J42" s="8">
        <v>1350</v>
      </c>
      <c r="K42" s="8">
        <v>247</v>
      </c>
      <c r="L42" s="8">
        <v>66</v>
      </c>
      <c r="M42" s="8">
        <v>24</v>
      </c>
      <c r="N42" s="8">
        <v>18</v>
      </c>
      <c r="O42" s="8">
        <v>2</v>
      </c>
      <c r="P42" s="8">
        <v>2</v>
      </c>
      <c r="Q42" s="8">
        <v>5</v>
      </c>
      <c r="R42" s="8">
        <v>56</v>
      </c>
      <c r="S42" s="8">
        <v>27199</v>
      </c>
      <c r="T42" s="8">
        <v>1509</v>
      </c>
      <c r="U42" s="29">
        <v>9376</v>
      </c>
    </row>
    <row r="43" spans="1:21" x14ac:dyDescent="0.2">
      <c r="A43" s="35" t="e">
        <f>#REF!+1</f>
        <v>#REF!</v>
      </c>
      <c r="B43" s="13" t="s">
        <v>37</v>
      </c>
      <c r="C43" s="13" t="s">
        <v>70</v>
      </c>
      <c r="D43" s="4" t="s">
        <v>23</v>
      </c>
      <c r="E43" s="8">
        <v>22952</v>
      </c>
      <c r="F43" s="8">
        <v>15187</v>
      </c>
      <c r="G43" s="8">
        <v>1280</v>
      </c>
      <c r="H43" s="8">
        <v>6904</v>
      </c>
      <c r="I43" s="8">
        <v>5800</v>
      </c>
      <c r="J43" s="8">
        <v>973</v>
      </c>
      <c r="K43" s="8">
        <v>161</v>
      </c>
      <c r="L43" s="8">
        <v>48</v>
      </c>
      <c r="M43" s="8">
        <v>10</v>
      </c>
      <c r="N43" s="8">
        <v>7</v>
      </c>
      <c r="O43" s="8">
        <v>3</v>
      </c>
      <c r="P43" s="8">
        <v>1</v>
      </c>
      <c r="Q43" s="8" t="s">
        <v>75</v>
      </c>
      <c r="R43" s="8" t="s">
        <v>75</v>
      </c>
      <c r="S43" s="8">
        <v>22449</v>
      </c>
      <c r="T43" s="8">
        <v>1478</v>
      </c>
      <c r="U43" s="29">
        <v>7765</v>
      </c>
    </row>
    <row r="44" spans="1:21" x14ac:dyDescent="0.2">
      <c r="A44" s="35" t="e">
        <f>#REF!+1</f>
        <v>#REF!</v>
      </c>
      <c r="B44" s="13" t="s">
        <v>37</v>
      </c>
      <c r="C44" s="13" t="s">
        <v>71</v>
      </c>
      <c r="D44" s="4" t="s">
        <v>24</v>
      </c>
      <c r="E44" s="8">
        <v>23565</v>
      </c>
      <c r="F44" s="8">
        <v>15826</v>
      </c>
      <c r="G44" s="8">
        <v>1127</v>
      </c>
      <c r="H44" s="8">
        <v>6337</v>
      </c>
      <c r="I44" s="8">
        <v>6981</v>
      </c>
      <c r="J44" s="8">
        <v>1124</v>
      </c>
      <c r="K44" s="8">
        <v>191</v>
      </c>
      <c r="L44" s="8">
        <v>46</v>
      </c>
      <c r="M44" s="8">
        <v>10</v>
      </c>
      <c r="N44" s="8">
        <v>8</v>
      </c>
      <c r="O44" s="8">
        <v>1</v>
      </c>
      <c r="P44" s="8" t="s">
        <v>75</v>
      </c>
      <c r="Q44" s="8">
        <v>1</v>
      </c>
      <c r="R44" s="8">
        <v>10</v>
      </c>
      <c r="S44" s="8">
        <v>24799</v>
      </c>
      <c r="T44" s="8">
        <v>1567</v>
      </c>
      <c r="U44" s="29">
        <v>7739</v>
      </c>
    </row>
    <row r="45" spans="1:21" x14ac:dyDescent="0.2">
      <c r="A45" s="35" t="e">
        <f>#REF!+1</f>
        <v>#REF!</v>
      </c>
      <c r="B45" s="13" t="s">
        <v>37</v>
      </c>
      <c r="C45" s="13" t="s">
        <v>72</v>
      </c>
      <c r="D45" s="4" t="s">
        <v>25</v>
      </c>
      <c r="E45" s="8">
        <v>27838</v>
      </c>
      <c r="F45" s="8">
        <v>19652</v>
      </c>
      <c r="G45" s="8">
        <v>1286</v>
      </c>
      <c r="H45" s="8">
        <v>6238</v>
      </c>
      <c r="I45" s="8">
        <v>9913</v>
      </c>
      <c r="J45" s="8">
        <v>1818</v>
      </c>
      <c r="K45" s="8">
        <v>267</v>
      </c>
      <c r="L45" s="8">
        <v>96</v>
      </c>
      <c r="M45" s="8">
        <v>28</v>
      </c>
      <c r="N45" s="8">
        <v>4</v>
      </c>
      <c r="O45" s="8">
        <v>2</v>
      </c>
      <c r="P45" s="8" t="s">
        <v>75</v>
      </c>
      <c r="Q45" s="8" t="s">
        <v>75</v>
      </c>
      <c r="R45" s="8" t="s">
        <v>75</v>
      </c>
      <c r="S45" s="8">
        <v>33278</v>
      </c>
      <c r="T45" s="8">
        <v>1693</v>
      </c>
      <c r="U45" s="29">
        <v>8186</v>
      </c>
    </row>
    <row r="46" spans="1:21" x14ac:dyDescent="0.2">
      <c r="A46" s="35" t="e">
        <f>#REF!+1</f>
        <v>#REF!</v>
      </c>
      <c r="B46" s="13" t="s">
        <v>37</v>
      </c>
      <c r="C46" s="13" t="s">
        <v>73</v>
      </c>
      <c r="D46" s="4" t="s">
        <v>26</v>
      </c>
      <c r="E46" s="8">
        <v>26731</v>
      </c>
      <c r="F46" s="8">
        <v>18628</v>
      </c>
      <c r="G46" s="8">
        <v>1101</v>
      </c>
      <c r="H46" s="8">
        <v>5317</v>
      </c>
      <c r="I46" s="8">
        <v>9619</v>
      </c>
      <c r="J46" s="8">
        <v>2117</v>
      </c>
      <c r="K46" s="8">
        <v>296</v>
      </c>
      <c r="L46" s="8">
        <v>121</v>
      </c>
      <c r="M46" s="8">
        <v>38</v>
      </c>
      <c r="N46" s="8">
        <v>12</v>
      </c>
      <c r="O46" s="8">
        <v>4</v>
      </c>
      <c r="P46" s="8">
        <v>3</v>
      </c>
      <c r="Q46" s="8" t="s">
        <v>75</v>
      </c>
      <c r="R46" s="8" t="s">
        <v>75</v>
      </c>
      <c r="S46" s="8">
        <v>33066</v>
      </c>
      <c r="T46" s="8">
        <v>1775</v>
      </c>
      <c r="U46" s="29">
        <v>8103</v>
      </c>
    </row>
    <row r="47" spans="1:21" x14ac:dyDescent="0.2">
      <c r="A47" s="35" t="e">
        <f t="shared" ref="A47:A50" si="0">A46+1</f>
        <v>#REF!</v>
      </c>
      <c r="B47" s="13" t="s">
        <v>37</v>
      </c>
      <c r="C47" s="13" t="s">
        <v>74</v>
      </c>
      <c r="D47" s="4" t="s">
        <v>27</v>
      </c>
      <c r="E47" s="8">
        <v>47191</v>
      </c>
      <c r="F47" s="8">
        <v>34416</v>
      </c>
      <c r="G47" s="8">
        <v>1894</v>
      </c>
      <c r="H47" s="8">
        <v>10401</v>
      </c>
      <c r="I47" s="8">
        <v>17501</v>
      </c>
      <c r="J47" s="8">
        <v>3630</v>
      </c>
      <c r="K47" s="8">
        <v>615</v>
      </c>
      <c r="L47" s="8">
        <v>269</v>
      </c>
      <c r="M47" s="8">
        <v>70</v>
      </c>
      <c r="N47" s="8">
        <v>24</v>
      </c>
      <c r="O47" s="8">
        <v>7</v>
      </c>
      <c r="P47" s="8">
        <v>5</v>
      </c>
      <c r="Q47" s="8" t="s">
        <v>75</v>
      </c>
      <c r="R47" s="8" t="s">
        <v>75</v>
      </c>
      <c r="S47" s="8">
        <v>60787</v>
      </c>
      <c r="T47" s="8">
        <v>1766</v>
      </c>
      <c r="U47" s="29">
        <v>12775</v>
      </c>
    </row>
    <row r="48" spans="1:21" ht="22.5" x14ac:dyDescent="0.2">
      <c r="C48" s="12"/>
      <c r="D48" s="5" t="s">
        <v>28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2"/>
    </row>
    <row r="49" spans="1:21" x14ac:dyDescent="0.2">
      <c r="A49" s="35" t="e">
        <f>#REF!+1</f>
        <v>#REF!</v>
      </c>
      <c r="B49" s="13" t="s">
        <v>37</v>
      </c>
      <c r="C49" s="13" t="s">
        <v>35</v>
      </c>
      <c r="D49" s="6" t="s">
        <v>29</v>
      </c>
      <c r="E49" s="8">
        <v>227130</v>
      </c>
      <c r="F49" s="8">
        <v>132985</v>
      </c>
      <c r="G49" s="8">
        <v>37231</v>
      </c>
      <c r="H49" s="8">
        <v>44746</v>
      </c>
      <c r="I49" s="8">
        <v>40615</v>
      </c>
      <c r="J49" s="8">
        <v>8426</v>
      </c>
      <c r="K49" s="8">
        <v>1445</v>
      </c>
      <c r="L49" s="8">
        <v>342</v>
      </c>
      <c r="M49" s="8">
        <v>103</v>
      </c>
      <c r="N49" s="8">
        <v>48</v>
      </c>
      <c r="O49" s="8">
        <v>10</v>
      </c>
      <c r="P49" s="8">
        <v>10</v>
      </c>
      <c r="Q49" s="8">
        <v>9</v>
      </c>
      <c r="R49" s="8">
        <v>97</v>
      </c>
      <c r="S49" s="8">
        <v>159965</v>
      </c>
      <c r="T49" s="8">
        <v>1203</v>
      </c>
      <c r="U49" s="29">
        <v>94145</v>
      </c>
    </row>
    <row r="50" spans="1:21" x14ac:dyDescent="0.2">
      <c r="A50" s="35" t="e">
        <f t="shared" si="0"/>
        <v>#REF!</v>
      </c>
      <c r="B50" s="13" t="s">
        <v>37</v>
      </c>
      <c r="C50" s="13" t="s">
        <v>36</v>
      </c>
      <c r="D50" s="6" t="s">
        <v>30</v>
      </c>
      <c r="E50" s="8">
        <v>117928</v>
      </c>
      <c r="F50" s="8">
        <v>83945</v>
      </c>
      <c r="G50" s="8">
        <v>5045</v>
      </c>
      <c r="H50" s="8">
        <v>26326</v>
      </c>
      <c r="I50" s="8">
        <v>42154</v>
      </c>
      <c r="J50" s="8">
        <v>8378</v>
      </c>
      <c r="K50" s="8">
        <v>1314</v>
      </c>
      <c r="L50" s="8">
        <v>520</v>
      </c>
      <c r="M50" s="8">
        <v>141</v>
      </c>
      <c r="N50" s="8">
        <v>46</v>
      </c>
      <c r="O50" s="8">
        <v>13</v>
      </c>
      <c r="P50" s="8">
        <v>8</v>
      </c>
      <c r="Q50" s="8" t="s">
        <v>75</v>
      </c>
      <c r="R50" s="8" t="s">
        <v>75</v>
      </c>
      <c r="S50" s="8">
        <v>144968</v>
      </c>
      <c r="T50" s="8">
        <v>1727</v>
      </c>
      <c r="U50" s="29">
        <v>33983</v>
      </c>
    </row>
    <row r="51" spans="1:21" x14ac:dyDescent="0.2">
      <c r="D51" s="24" t="s">
        <v>33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2"/>
    </row>
    <row r="52" spans="1:21" x14ac:dyDescent="0.2">
      <c r="A52" s="12">
        <v>149</v>
      </c>
      <c r="B52" s="13" t="s">
        <v>38</v>
      </c>
      <c r="C52" s="13" t="s">
        <v>61</v>
      </c>
      <c r="D52" s="28" t="s">
        <v>13</v>
      </c>
      <c r="E52" s="8">
        <v>130430</v>
      </c>
      <c r="F52" s="8">
        <v>114390</v>
      </c>
      <c r="G52" s="8">
        <v>16718</v>
      </c>
      <c r="H52" s="8">
        <v>24944</v>
      </c>
      <c r="I52" s="8">
        <v>46270</v>
      </c>
      <c r="J52" s="8">
        <v>18497</v>
      </c>
      <c r="K52" s="8">
        <v>4797</v>
      </c>
      <c r="L52" s="8">
        <v>2003</v>
      </c>
      <c r="M52" s="8">
        <v>703</v>
      </c>
      <c r="N52" s="8">
        <v>267</v>
      </c>
      <c r="O52" s="8">
        <v>126</v>
      </c>
      <c r="P52" s="8">
        <v>52</v>
      </c>
      <c r="Q52" s="8">
        <v>13</v>
      </c>
      <c r="R52" s="8">
        <v>146</v>
      </c>
      <c r="S52" s="8">
        <v>209887</v>
      </c>
      <c r="T52" s="8">
        <v>1835</v>
      </c>
      <c r="U52" s="29">
        <v>16040</v>
      </c>
    </row>
    <row r="53" spans="1:21" x14ac:dyDescent="0.2">
      <c r="C53" s="12"/>
      <c r="D53" s="30" t="s">
        <v>14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2"/>
    </row>
    <row r="54" spans="1:21" x14ac:dyDescent="0.2">
      <c r="A54" s="35" t="e">
        <f>#REF!+1</f>
        <v>#REF!</v>
      </c>
      <c r="B54" s="13" t="s">
        <v>38</v>
      </c>
      <c r="C54" s="13" t="s">
        <v>62</v>
      </c>
      <c r="D54" s="4" t="s">
        <v>15</v>
      </c>
      <c r="E54" s="8">
        <v>5023</v>
      </c>
      <c r="F54" s="8">
        <v>3340</v>
      </c>
      <c r="G54" s="8">
        <v>3317</v>
      </c>
      <c r="H54" s="8">
        <v>20</v>
      </c>
      <c r="I54" s="8">
        <v>3</v>
      </c>
      <c r="J54" s="8" t="s">
        <v>75</v>
      </c>
      <c r="K54" s="8" t="s">
        <v>75</v>
      </c>
      <c r="L54" s="8" t="s">
        <v>75</v>
      </c>
      <c r="M54" s="8" t="s">
        <v>75</v>
      </c>
      <c r="N54" s="8" t="s">
        <v>75</v>
      </c>
      <c r="O54" s="8" t="s">
        <v>75</v>
      </c>
      <c r="P54" s="8" t="s">
        <v>75</v>
      </c>
      <c r="Q54" s="8" t="s">
        <v>75</v>
      </c>
      <c r="R54" s="8" t="s">
        <v>75</v>
      </c>
      <c r="S54" s="8">
        <v>26</v>
      </c>
      <c r="T54" s="8">
        <v>8</v>
      </c>
      <c r="U54" s="29">
        <v>1683</v>
      </c>
    </row>
    <row r="55" spans="1:21" x14ac:dyDescent="0.2">
      <c r="A55" s="35" t="e">
        <f>#REF!+1</f>
        <v>#REF!</v>
      </c>
      <c r="B55" s="13" t="s">
        <v>38</v>
      </c>
      <c r="C55" s="13" t="s">
        <v>63</v>
      </c>
      <c r="D55" s="4" t="s">
        <v>16</v>
      </c>
      <c r="E55" s="8">
        <v>2601</v>
      </c>
      <c r="F55" s="8">
        <v>1837</v>
      </c>
      <c r="G55" s="8">
        <v>1663</v>
      </c>
      <c r="H55" s="8">
        <v>163</v>
      </c>
      <c r="I55" s="8">
        <v>10</v>
      </c>
      <c r="J55" s="8">
        <v>1</v>
      </c>
      <c r="K55" s="8" t="s">
        <v>75</v>
      </c>
      <c r="L55" s="8" t="s">
        <v>75</v>
      </c>
      <c r="M55" s="8" t="s">
        <v>75</v>
      </c>
      <c r="N55" s="8" t="s">
        <v>75</v>
      </c>
      <c r="O55" s="8" t="s">
        <v>75</v>
      </c>
      <c r="P55" s="8" t="s">
        <v>75</v>
      </c>
      <c r="Q55" s="8" t="s">
        <v>75</v>
      </c>
      <c r="R55" s="8" t="s">
        <v>75</v>
      </c>
      <c r="S55" s="8">
        <v>186</v>
      </c>
      <c r="T55" s="8">
        <v>101</v>
      </c>
      <c r="U55" s="29">
        <v>764</v>
      </c>
    </row>
    <row r="56" spans="1:21" x14ac:dyDescent="0.2">
      <c r="A56" s="35" t="e">
        <f>#REF!+1</f>
        <v>#REF!</v>
      </c>
      <c r="B56" s="13" t="s">
        <v>38</v>
      </c>
      <c r="C56" s="13" t="s">
        <v>64</v>
      </c>
      <c r="D56" s="4" t="s">
        <v>17</v>
      </c>
      <c r="E56" s="8">
        <v>6024</v>
      </c>
      <c r="F56" s="8">
        <v>4453</v>
      </c>
      <c r="G56" s="8">
        <v>2912</v>
      </c>
      <c r="H56" s="8">
        <v>1065</v>
      </c>
      <c r="I56" s="8">
        <v>385</v>
      </c>
      <c r="J56" s="8">
        <v>75</v>
      </c>
      <c r="K56" s="8">
        <v>12</v>
      </c>
      <c r="L56" s="8">
        <v>4</v>
      </c>
      <c r="M56" s="8" t="s">
        <v>75</v>
      </c>
      <c r="N56" s="8" t="s">
        <v>75</v>
      </c>
      <c r="O56" s="8" t="s">
        <v>75</v>
      </c>
      <c r="P56" s="8" t="s">
        <v>75</v>
      </c>
      <c r="Q56" s="8" t="s">
        <v>75</v>
      </c>
      <c r="R56" s="8" t="s">
        <v>75</v>
      </c>
      <c r="S56" s="8">
        <v>2128</v>
      </c>
      <c r="T56" s="8">
        <v>478</v>
      </c>
      <c r="U56" s="29">
        <v>1571</v>
      </c>
    </row>
    <row r="57" spans="1:21" x14ac:dyDescent="0.2">
      <c r="A57" s="35" t="e">
        <f>#REF!+1</f>
        <v>#REF!</v>
      </c>
      <c r="B57" s="13" t="s">
        <v>38</v>
      </c>
      <c r="C57" s="13" t="s">
        <v>65</v>
      </c>
      <c r="D57" s="4" t="s">
        <v>18</v>
      </c>
      <c r="E57" s="8">
        <v>6661</v>
      </c>
      <c r="F57" s="8">
        <v>5468</v>
      </c>
      <c r="G57" s="8">
        <v>1641</v>
      </c>
      <c r="H57" s="8">
        <v>1849</v>
      </c>
      <c r="I57" s="8">
        <v>1377</v>
      </c>
      <c r="J57" s="8">
        <v>447</v>
      </c>
      <c r="K57" s="8">
        <v>106</v>
      </c>
      <c r="L57" s="8">
        <v>37</v>
      </c>
      <c r="M57" s="8">
        <v>9</v>
      </c>
      <c r="N57" s="8">
        <v>2</v>
      </c>
      <c r="O57" s="8" t="s">
        <v>75</v>
      </c>
      <c r="P57" s="8" t="s">
        <v>75</v>
      </c>
      <c r="Q57" s="8" t="s">
        <v>75</v>
      </c>
      <c r="R57" s="8" t="s">
        <v>75</v>
      </c>
      <c r="S57" s="8">
        <v>6621</v>
      </c>
      <c r="T57" s="8">
        <v>1211</v>
      </c>
      <c r="U57" s="29">
        <v>1193</v>
      </c>
    </row>
    <row r="58" spans="1:21" x14ac:dyDescent="0.2">
      <c r="A58" s="35" t="e">
        <f>#REF!+1</f>
        <v>#REF!</v>
      </c>
      <c r="B58" s="13" t="s">
        <v>38</v>
      </c>
      <c r="C58" s="13" t="s">
        <v>66</v>
      </c>
      <c r="D58" s="4" t="s">
        <v>19</v>
      </c>
      <c r="E58" s="8">
        <v>11266</v>
      </c>
      <c r="F58" s="8">
        <v>9598</v>
      </c>
      <c r="G58" s="8">
        <v>1406</v>
      </c>
      <c r="H58" s="8">
        <v>2749</v>
      </c>
      <c r="I58" s="8">
        <v>3608</v>
      </c>
      <c r="J58" s="8">
        <v>1286</v>
      </c>
      <c r="K58" s="8">
        <v>369</v>
      </c>
      <c r="L58" s="8">
        <v>129</v>
      </c>
      <c r="M58" s="8">
        <v>34</v>
      </c>
      <c r="N58" s="8">
        <v>10</v>
      </c>
      <c r="O58" s="8">
        <v>4</v>
      </c>
      <c r="P58" s="8">
        <v>3</v>
      </c>
      <c r="Q58" s="8" t="s">
        <v>75</v>
      </c>
      <c r="R58" s="8" t="s">
        <v>75</v>
      </c>
      <c r="S58" s="8">
        <v>16277</v>
      </c>
      <c r="T58" s="8">
        <v>1696</v>
      </c>
      <c r="U58" s="29">
        <v>1668</v>
      </c>
    </row>
    <row r="59" spans="1:21" x14ac:dyDescent="0.2">
      <c r="A59" s="35" t="e">
        <f>#REF!+1</f>
        <v>#REF!</v>
      </c>
      <c r="B59" s="13" t="s">
        <v>38</v>
      </c>
      <c r="C59" s="13" t="s">
        <v>67</v>
      </c>
      <c r="D59" s="4" t="s">
        <v>20</v>
      </c>
      <c r="E59" s="8">
        <v>13123</v>
      </c>
      <c r="F59" s="8">
        <v>11533</v>
      </c>
      <c r="G59" s="8">
        <v>1216</v>
      </c>
      <c r="H59" s="8">
        <v>2725</v>
      </c>
      <c r="I59" s="8">
        <v>4776</v>
      </c>
      <c r="J59" s="8">
        <v>1979</v>
      </c>
      <c r="K59" s="8">
        <v>524</v>
      </c>
      <c r="L59" s="8">
        <v>200</v>
      </c>
      <c r="M59" s="8">
        <v>65</v>
      </c>
      <c r="N59" s="8">
        <v>27</v>
      </c>
      <c r="O59" s="8">
        <v>12</v>
      </c>
      <c r="P59" s="8">
        <v>6</v>
      </c>
      <c r="Q59" s="8">
        <v>3</v>
      </c>
      <c r="R59" s="8">
        <v>35</v>
      </c>
      <c r="S59" s="8">
        <v>22074</v>
      </c>
      <c r="T59" s="8">
        <v>1914</v>
      </c>
      <c r="U59" s="29">
        <v>1590</v>
      </c>
    </row>
    <row r="60" spans="1:21" x14ac:dyDescent="0.2">
      <c r="A60" s="35" t="e">
        <f>#REF!+1</f>
        <v>#REF!</v>
      </c>
      <c r="B60" s="13" t="s">
        <v>38</v>
      </c>
      <c r="C60" s="13" t="s">
        <v>68</v>
      </c>
      <c r="D60" s="4" t="s">
        <v>21</v>
      </c>
      <c r="E60" s="8">
        <v>11569</v>
      </c>
      <c r="F60" s="8">
        <v>10395</v>
      </c>
      <c r="G60" s="8">
        <v>902</v>
      </c>
      <c r="H60" s="8">
        <v>2599</v>
      </c>
      <c r="I60" s="8">
        <v>4298</v>
      </c>
      <c r="J60" s="8">
        <v>1836</v>
      </c>
      <c r="K60" s="8">
        <v>483</v>
      </c>
      <c r="L60" s="8">
        <v>165</v>
      </c>
      <c r="M60" s="8">
        <v>68</v>
      </c>
      <c r="N60" s="8">
        <v>22</v>
      </c>
      <c r="O60" s="8">
        <v>13</v>
      </c>
      <c r="P60" s="8">
        <v>5</v>
      </c>
      <c r="Q60" s="8">
        <v>4</v>
      </c>
      <c r="R60" s="8">
        <v>46</v>
      </c>
      <c r="S60" s="8">
        <v>20217</v>
      </c>
      <c r="T60" s="8">
        <v>1945</v>
      </c>
      <c r="U60" s="29">
        <v>1174</v>
      </c>
    </row>
    <row r="61" spans="1:21" x14ac:dyDescent="0.2">
      <c r="A61" s="35" t="e">
        <f>#REF!+1</f>
        <v>#REF!</v>
      </c>
      <c r="B61" s="13" t="s">
        <v>38</v>
      </c>
      <c r="C61" s="13" t="s">
        <v>69</v>
      </c>
      <c r="D61" s="4" t="s">
        <v>22</v>
      </c>
      <c r="E61" s="8">
        <v>10365</v>
      </c>
      <c r="F61" s="8">
        <v>9440</v>
      </c>
      <c r="G61" s="8">
        <v>746</v>
      </c>
      <c r="H61" s="8">
        <v>2735</v>
      </c>
      <c r="I61" s="8">
        <v>3907</v>
      </c>
      <c r="J61" s="8">
        <v>1452</v>
      </c>
      <c r="K61" s="8">
        <v>384</v>
      </c>
      <c r="L61" s="8">
        <v>133</v>
      </c>
      <c r="M61" s="8">
        <v>58</v>
      </c>
      <c r="N61" s="8">
        <v>17</v>
      </c>
      <c r="O61" s="8">
        <v>4</v>
      </c>
      <c r="P61" s="8">
        <v>3</v>
      </c>
      <c r="Q61" s="8">
        <v>1</v>
      </c>
      <c r="R61" s="8">
        <v>10</v>
      </c>
      <c r="S61" s="8">
        <v>17642</v>
      </c>
      <c r="T61" s="8">
        <v>1869</v>
      </c>
      <c r="U61" s="29">
        <v>925</v>
      </c>
    </row>
    <row r="62" spans="1:21" x14ac:dyDescent="0.2">
      <c r="A62" s="35" t="e">
        <f>#REF!+1</f>
        <v>#REF!</v>
      </c>
      <c r="B62" s="13" t="s">
        <v>38</v>
      </c>
      <c r="C62" s="13" t="s">
        <v>70</v>
      </c>
      <c r="D62" s="4" t="s">
        <v>23</v>
      </c>
      <c r="E62" s="8">
        <v>9088</v>
      </c>
      <c r="F62" s="8">
        <v>8183</v>
      </c>
      <c r="G62" s="8">
        <v>494</v>
      </c>
      <c r="H62" s="8">
        <v>2285</v>
      </c>
      <c r="I62" s="8">
        <v>3837</v>
      </c>
      <c r="J62" s="8">
        <v>1122</v>
      </c>
      <c r="K62" s="8">
        <v>256</v>
      </c>
      <c r="L62" s="8">
        <v>115</v>
      </c>
      <c r="M62" s="8">
        <v>46</v>
      </c>
      <c r="N62" s="8">
        <v>22</v>
      </c>
      <c r="O62" s="8">
        <v>5</v>
      </c>
      <c r="P62" s="8">
        <v>1</v>
      </c>
      <c r="Q62" s="8" t="s">
        <v>75</v>
      </c>
      <c r="R62" s="8" t="s">
        <v>75</v>
      </c>
      <c r="S62" s="8">
        <v>15403</v>
      </c>
      <c r="T62" s="8">
        <v>1882</v>
      </c>
      <c r="U62" s="29">
        <v>905</v>
      </c>
    </row>
    <row r="63" spans="1:21" x14ac:dyDescent="0.2">
      <c r="A63" s="35" t="e">
        <f>#REF!+1</f>
        <v>#REF!</v>
      </c>
      <c r="B63" s="13" t="s">
        <v>38</v>
      </c>
      <c r="C63" s="13" t="s">
        <v>71</v>
      </c>
      <c r="D63" s="4" t="s">
        <v>24</v>
      </c>
      <c r="E63" s="8">
        <v>10848</v>
      </c>
      <c r="F63" s="8">
        <v>9969</v>
      </c>
      <c r="G63" s="8">
        <v>561</v>
      </c>
      <c r="H63" s="8">
        <v>2131</v>
      </c>
      <c r="I63" s="8">
        <v>5063</v>
      </c>
      <c r="J63" s="8">
        <v>1578</v>
      </c>
      <c r="K63" s="8">
        <v>402</v>
      </c>
      <c r="L63" s="8">
        <v>141</v>
      </c>
      <c r="M63" s="8">
        <v>56</v>
      </c>
      <c r="N63" s="8">
        <v>22</v>
      </c>
      <c r="O63" s="8">
        <v>11</v>
      </c>
      <c r="P63" s="8">
        <v>4</v>
      </c>
      <c r="Q63" s="8" t="s">
        <v>75</v>
      </c>
      <c r="R63" s="8" t="s">
        <v>75</v>
      </c>
      <c r="S63" s="8">
        <v>19918</v>
      </c>
      <c r="T63" s="8">
        <v>1998</v>
      </c>
      <c r="U63" s="29">
        <v>879</v>
      </c>
    </row>
    <row r="64" spans="1:21" x14ac:dyDescent="0.2">
      <c r="A64" s="35" t="e">
        <f>#REF!+1</f>
        <v>#REF!</v>
      </c>
      <c r="B64" s="13" t="s">
        <v>38</v>
      </c>
      <c r="C64" s="13" t="s">
        <v>72</v>
      </c>
      <c r="D64" s="4" t="s">
        <v>25</v>
      </c>
      <c r="E64" s="8">
        <v>13995</v>
      </c>
      <c r="F64" s="8">
        <v>12938</v>
      </c>
      <c r="G64" s="8">
        <v>629</v>
      </c>
      <c r="H64" s="8">
        <v>2132</v>
      </c>
      <c r="I64" s="8">
        <v>6479</v>
      </c>
      <c r="J64" s="8">
        <v>2709</v>
      </c>
      <c r="K64" s="8">
        <v>596</v>
      </c>
      <c r="L64" s="8">
        <v>252</v>
      </c>
      <c r="M64" s="8">
        <v>87</v>
      </c>
      <c r="N64" s="8">
        <v>33</v>
      </c>
      <c r="O64" s="8">
        <v>14</v>
      </c>
      <c r="P64" s="8">
        <v>7</v>
      </c>
      <c r="Q64" s="8" t="s">
        <v>75</v>
      </c>
      <c r="R64" s="8" t="s">
        <v>75</v>
      </c>
      <c r="S64" s="8">
        <v>27789</v>
      </c>
      <c r="T64" s="8">
        <v>2148</v>
      </c>
      <c r="U64" s="29">
        <v>1057</v>
      </c>
    </row>
    <row r="65" spans="1:21" x14ac:dyDescent="0.2">
      <c r="A65" s="35" t="e">
        <f>#REF!+1</f>
        <v>#REF!</v>
      </c>
      <c r="B65" s="13" t="s">
        <v>38</v>
      </c>
      <c r="C65" s="13" t="s">
        <v>73</v>
      </c>
      <c r="D65" s="4" t="s">
        <v>26</v>
      </c>
      <c r="E65" s="8">
        <v>12135</v>
      </c>
      <c r="F65" s="8">
        <v>11122</v>
      </c>
      <c r="G65" s="8">
        <v>529</v>
      </c>
      <c r="H65" s="8">
        <v>1805</v>
      </c>
      <c r="I65" s="8">
        <v>5359</v>
      </c>
      <c r="J65" s="8">
        <v>2470</v>
      </c>
      <c r="K65" s="8">
        <v>547</v>
      </c>
      <c r="L65" s="8">
        <v>278</v>
      </c>
      <c r="M65" s="8">
        <v>83</v>
      </c>
      <c r="N65" s="8">
        <v>32</v>
      </c>
      <c r="O65" s="8">
        <v>13</v>
      </c>
      <c r="P65" s="8">
        <v>6</v>
      </c>
      <c r="Q65" s="8" t="s">
        <v>75</v>
      </c>
      <c r="R65" s="8" t="s">
        <v>75</v>
      </c>
      <c r="S65" s="8">
        <v>24391</v>
      </c>
      <c r="T65" s="8">
        <v>2193</v>
      </c>
      <c r="U65" s="29">
        <v>1013</v>
      </c>
    </row>
    <row r="66" spans="1:21" x14ac:dyDescent="0.2">
      <c r="A66" s="35" t="e">
        <f t="shared" ref="A66:A69" si="1">A65+1</f>
        <v>#REF!</v>
      </c>
      <c r="B66" s="13" t="s">
        <v>38</v>
      </c>
      <c r="C66" s="13" t="s">
        <v>74</v>
      </c>
      <c r="D66" s="4" t="s">
        <v>27</v>
      </c>
      <c r="E66" s="8">
        <v>17732</v>
      </c>
      <c r="F66" s="8">
        <v>16114</v>
      </c>
      <c r="G66" s="8">
        <v>702</v>
      </c>
      <c r="H66" s="8">
        <v>2686</v>
      </c>
      <c r="I66" s="8">
        <v>7168</v>
      </c>
      <c r="J66" s="8">
        <v>3542</v>
      </c>
      <c r="K66" s="8">
        <v>1118</v>
      </c>
      <c r="L66" s="8">
        <v>549</v>
      </c>
      <c r="M66" s="8">
        <v>197</v>
      </c>
      <c r="N66" s="8">
        <v>80</v>
      </c>
      <c r="O66" s="8">
        <v>50</v>
      </c>
      <c r="P66" s="8">
        <v>17</v>
      </c>
      <c r="Q66" s="8">
        <v>5</v>
      </c>
      <c r="R66" s="8">
        <v>55</v>
      </c>
      <c r="S66" s="8">
        <v>37215</v>
      </c>
      <c r="T66" s="8">
        <v>2309</v>
      </c>
      <c r="U66" s="29">
        <v>1618</v>
      </c>
    </row>
    <row r="67" spans="1:21" ht="22.5" x14ac:dyDescent="0.2">
      <c r="C67" s="12"/>
      <c r="D67" s="5" t="s">
        <v>28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2"/>
    </row>
    <row r="68" spans="1:21" x14ac:dyDescent="0.2">
      <c r="A68" s="35" t="e">
        <f>#REF!+1</f>
        <v>#REF!</v>
      </c>
      <c r="B68" s="13" t="s">
        <v>38</v>
      </c>
      <c r="C68" s="13" t="s">
        <v>35</v>
      </c>
      <c r="D68" s="6" t="s">
        <v>29</v>
      </c>
      <c r="E68" s="8">
        <v>77013</v>
      </c>
      <c r="F68" s="8">
        <v>65853</v>
      </c>
      <c r="G68" s="8">
        <v>13364</v>
      </c>
      <c r="H68" s="8">
        <v>16816</v>
      </c>
      <c r="I68" s="8">
        <v>23565</v>
      </c>
      <c r="J68" s="8">
        <v>8597</v>
      </c>
      <c r="K68" s="8">
        <v>2228</v>
      </c>
      <c r="L68" s="8">
        <v>822</v>
      </c>
      <c r="M68" s="8">
        <v>292</v>
      </c>
      <c r="N68" s="8">
        <v>103</v>
      </c>
      <c r="O68" s="8">
        <v>39</v>
      </c>
      <c r="P68" s="8">
        <v>19</v>
      </c>
      <c r="Q68" s="8">
        <v>8</v>
      </c>
      <c r="R68" s="8">
        <v>91</v>
      </c>
      <c r="S68" s="8">
        <v>105806</v>
      </c>
      <c r="T68" s="8">
        <v>1607</v>
      </c>
      <c r="U68" s="29">
        <v>11160</v>
      </c>
    </row>
    <row r="69" spans="1:21" x14ac:dyDescent="0.2">
      <c r="A69" s="36" t="e">
        <f t="shared" si="1"/>
        <v>#REF!</v>
      </c>
      <c r="B69" s="13" t="s">
        <v>38</v>
      </c>
      <c r="C69" s="13" t="s">
        <v>36</v>
      </c>
      <c r="D69" s="7" t="s">
        <v>30</v>
      </c>
      <c r="E69" s="33">
        <v>51692</v>
      </c>
      <c r="F69" s="33">
        <v>47423</v>
      </c>
      <c r="G69" s="33">
        <v>2242</v>
      </c>
      <c r="H69" s="33">
        <v>8126</v>
      </c>
      <c r="I69" s="33">
        <v>22705</v>
      </c>
      <c r="J69" s="33">
        <v>9900</v>
      </c>
      <c r="K69" s="33">
        <v>2569</v>
      </c>
      <c r="L69" s="33">
        <v>1181</v>
      </c>
      <c r="M69" s="33">
        <v>411</v>
      </c>
      <c r="N69" s="33">
        <v>164</v>
      </c>
      <c r="O69" s="33">
        <v>87</v>
      </c>
      <c r="P69" s="33">
        <v>33</v>
      </c>
      <c r="Q69" s="33">
        <v>5</v>
      </c>
      <c r="R69" s="33">
        <v>55</v>
      </c>
      <c r="S69" s="33">
        <v>104079</v>
      </c>
      <c r="T69" s="33">
        <v>2195</v>
      </c>
      <c r="U69" s="34">
        <v>4269</v>
      </c>
    </row>
  </sheetData>
  <mergeCells count="27">
    <mergeCell ref="T6:T8"/>
    <mergeCell ref="S6:S8"/>
    <mergeCell ref="D4:G4"/>
    <mergeCell ref="D3:G3"/>
    <mergeCell ref="P7:P8"/>
    <mergeCell ref="Q7:R7"/>
    <mergeCell ref="J7:J8"/>
    <mergeCell ref="K7:K8"/>
    <mergeCell ref="L7:L8"/>
    <mergeCell ref="M7:M8"/>
    <mergeCell ref="N7:N8"/>
    <mergeCell ref="E9:U9"/>
    <mergeCell ref="E10:Q10"/>
    <mergeCell ref="S4:U4"/>
    <mergeCell ref="D1:K1"/>
    <mergeCell ref="L1:U1"/>
    <mergeCell ref="S3:U3"/>
    <mergeCell ref="D6:D8"/>
    <mergeCell ref="E6:E8"/>
    <mergeCell ref="F6:F8"/>
    <mergeCell ref="G6:K6"/>
    <mergeCell ref="L6:R6"/>
    <mergeCell ref="O7:O8"/>
    <mergeCell ref="U6:U8"/>
    <mergeCell ref="G7:G8"/>
    <mergeCell ref="H7:H8"/>
    <mergeCell ref="I7:I8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таб. 9.1</vt:lpstr>
      <vt:lpstr>Body</vt:lpstr>
      <vt:lpstr>Shapka</vt:lpstr>
      <vt:lpstr>Sidehead</vt:lpstr>
      <vt:lpstr>TableHeader</vt:lpstr>
      <vt:lpstr>'таб. 9.1'!Заголовки_для_печати</vt:lpstr>
      <vt:lpstr>'таб. 9.1'!Область_печати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2023-01-10T07:48:51Z</dcterms:modified>
  <cp:category/>
  <cp:contentStatus/>
</cp:coreProperties>
</file>