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ВЕБ\Щанова С.Л\ВПН-2020\СБОРНИКИ\Tom_7\"/>
    </mc:Choice>
  </mc:AlternateContent>
  <xr:revisionPtr revIDLastSave="0" documentId="13_ncr:1_{6BCBDD78-CFB6-4A0A-A1C2-63258AB43B9D}" xr6:coauthVersionLast="47" xr6:coauthVersionMax="47" xr10:uidLastSave="{00000000-0000-0000-0000-000000000000}"/>
  <bookViews>
    <workbookView xWindow="-120" yWindow="-120" windowWidth="29040" windowHeight="15840" tabRatio="506" xr2:uid="{00000000-000D-0000-FFFF-FFFF00000000}"/>
  </bookViews>
  <sheets>
    <sheet name="T2" sheetId="7" r:id="rId1"/>
  </sheets>
  <definedNames>
    <definedName name="_xlnm._FilterDatabase" localSheetId="0" hidden="1">'T2'!$A$6:$L$54</definedName>
    <definedName name="_xlnm._FilterDatabase">#REF!</definedName>
    <definedName name="_xlnm.Print_Titles" localSheetId="0">'T2'!$4:$5</definedName>
  </definedNames>
  <calcPr calcId="191029"/>
  <webPublishing codePage="0"/>
</workbook>
</file>

<file path=xl/calcChain.xml><?xml version="1.0" encoding="utf-8"?>
<calcChain xmlns="http://schemas.openxmlformats.org/spreadsheetml/2006/main">
  <c r="V9" i="7" l="1"/>
  <c r="U9" i="7"/>
  <c r="R9" i="7"/>
  <c r="Q9" i="7"/>
  <c r="N9" i="7"/>
  <c r="M9" i="7"/>
  <c r="V8" i="7"/>
  <c r="U8" i="7"/>
  <c r="T8" i="7"/>
  <c r="T9" i="7" s="1"/>
  <c r="S8" i="7"/>
  <c r="S9" i="7" s="1"/>
  <c r="R8" i="7"/>
  <c r="Q8" i="7"/>
  <c r="P8" i="7"/>
  <c r="P9" i="7" s="1"/>
  <c r="O8" i="7"/>
  <c r="O9" i="7" s="1"/>
  <c r="N8" i="7"/>
  <c r="M8" i="7"/>
  <c r="T30" i="7"/>
  <c r="S30" i="7"/>
  <c r="P30" i="7"/>
  <c r="O30" i="7"/>
  <c r="V29" i="7"/>
  <c r="V30" i="7" s="1"/>
  <c r="U29" i="7"/>
  <c r="U30" i="7" s="1"/>
  <c r="T29" i="7"/>
  <c r="S29" i="7"/>
  <c r="R29" i="7"/>
  <c r="R30" i="7" s="1"/>
  <c r="Q29" i="7"/>
  <c r="Q30" i="7" s="1"/>
  <c r="P29" i="7"/>
  <c r="O29" i="7"/>
  <c r="N29" i="7"/>
  <c r="N30" i="7" s="1"/>
  <c r="M29" i="7"/>
  <c r="M30" i="7" s="1"/>
  <c r="T25" i="7"/>
  <c r="S25" i="7"/>
  <c r="P25" i="7"/>
  <c r="O25" i="7"/>
  <c r="V24" i="7"/>
  <c r="V25" i="7" s="1"/>
  <c r="U24" i="7"/>
  <c r="U25" i="7" s="1"/>
  <c r="T24" i="7"/>
  <c r="S24" i="7"/>
  <c r="R24" i="7"/>
  <c r="R25" i="7" s="1"/>
  <c r="Q24" i="7"/>
  <c r="Q25" i="7" s="1"/>
  <c r="P24" i="7"/>
  <c r="O24" i="7"/>
  <c r="N24" i="7"/>
  <c r="N25" i="7" s="1"/>
  <c r="M24" i="7"/>
  <c r="M25" i="7" s="1"/>
  <c r="T19" i="7"/>
  <c r="S19" i="7"/>
  <c r="P19" i="7"/>
  <c r="O19" i="7"/>
  <c r="V18" i="7"/>
  <c r="V19" i="7" s="1"/>
  <c r="U18" i="7"/>
  <c r="U19" i="7" s="1"/>
  <c r="T18" i="7"/>
  <c r="S18" i="7"/>
  <c r="R18" i="7"/>
  <c r="R19" i="7" s="1"/>
  <c r="Q18" i="7"/>
  <c r="Q19" i="7" s="1"/>
  <c r="P18" i="7"/>
  <c r="O18" i="7"/>
  <c r="N18" i="7"/>
  <c r="N19" i="7" s="1"/>
  <c r="M18" i="7"/>
  <c r="M19" i="7" s="1"/>
  <c r="T14" i="7"/>
  <c r="S14" i="7"/>
  <c r="P14" i="7"/>
  <c r="O14" i="7"/>
  <c r="V13" i="7"/>
  <c r="V14" i="7" s="1"/>
  <c r="U13" i="7"/>
  <c r="U14" i="7" s="1"/>
  <c r="T13" i="7"/>
  <c r="S13" i="7"/>
  <c r="R13" i="7"/>
  <c r="R14" i="7" s="1"/>
  <c r="Q13" i="7"/>
  <c r="Q14" i="7" s="1"/>
  <c r="P13" i="7"/>
  <c r="O13" i="7"/>
  <c r="N13" i="7"/>
  <c r="N14" i="7" s="1"/>
  <c r="M13" i="7"/>
  <c r="M14" i="7" s="1"/>
  <c r="U41" i="7"/>
  <c r="Q41" i="7"/>
  <c r="M41" i="7"/>
  <c r="V40" i="7"/>
  <c r="V41" i="7" s="1"/>
  <c r="U40" i="7"/>
  <c r="T40" i="7"/>
  <c r="T41" i="7" s="1"/>
  <c r="S40" i="7"/>
  <c r="S41" i="7" s="1"/>
  <c r="R40" i="7"/>
  <c r="R41" i="7" s="1"/>
  <c r="Q40" i="7"/>
  <c r="P40" i="7"/>
  <c r="P41" i="7" s="1"/>
  <c r="O40" i="7"/>
  <c r="O41" i="7" s="1"/>
  <c r="N40" i="7"/>
  <c r="N41" i="7" s="1"/>
  <c r="M40" i="7"/>
  <c r="U35" i="7"/>
  <c r="Q35" i="7"/>
  <c r="M35" i="7"/>
  <c r="V34" i="7"/>
  <c r="V35" i="7" s="1"/>
  <c r="U34" i="7"/>
  <c r="T34" i="7"/>
  <c r="T35" i="7" s="1"/>
  <c r="S34" i="7"/>
  <c r="S35" i="7" s="1"/>
  <c r="R34" i="7"/>
  <c r="R35" i="7" s="1"/>
  <c r="Q34" i="7"/>
  <c r="P34" i="7"/>
  <c r="P35" i="7" s="1"/>
  <c r="O34" i="7"/>
  <c r="O35" i="7" s="1"/>
  <c r="N34" i="7"/>
  <c r="N35" i="7" s="1"/>
  <c r="M34" i="7"/>
  <c r="T59" i="7"/>
  <c r="S59" i="7"/>
  <c r="P59" i="7"/>
  <c r="O59" i="7"/>
  <c r="V58" i="7"/>
  <c r="V59" i="7" s="1"/>
  <c r="U58" i="7"/>
  <c r="U59" i="7" s="1"/>
  <c r="T58" i="7"/>
  <c r="S58" i="7"/>
  <c r="R58" i="7"/>
  <c r="R59" i="7" s="1"/>
  <c r="Q58" i="7"/>
  <c r="Q59" i="7" s="1"/>
  <c r="P58" i="7"/>
  <c r="O58" i="7"/>
  <c r="N58" i="7"/>
  <c r="N59" i="7" s="1"/>
  <c r="M58" i="7"/>
  <c r="M59" i="7" s="1"/>
  <c r="V51" i="7"/>
  <c r="U51" i="7"/>
  <c r="R51" i="7"/>
  <c r="Q51" i="7"/>
  <c r="N51" i="7"/>
  <c r="M51" i="7"/>
  <c r="V50" i="7"/>
  <c r="U50" i="7"/>
  <c r="T50" i="7"/>
  <c r="T51" i="7" s="1"/>
  <c r="S50" i="7"/>
  <c r="S51" i="7" s="1"/>
  <c r="R50" i="7"/>
  <c r="Q50" i="7"/>
  <c r="P50" i="7"/>
  <c r="P51" i="7" s="1"/>
  <c r="O50" i="7"/>
  <c r="O51" i="7" s="1"/>
  <c r="N50" i="7"/>
  <c r="M50" i="7"/>
  <c r="V46" i="7"/>
  <c r="U46" i="7"/>
  <c r="R46" i="7"/>
  <c r="Q46" i="7"/>
  <c r="N46" i="7"/>
  <c r="M46" i="7"/>
  <c r="V45" i="7"/>
  <c r="U45" i="7"/>
  <c r="T45" i="7"/>
  <c r="T46" i="7" s="1"/>
  <c r="S45" i="7"/>
  <c r="S46" i="7" s="1"/>
  <c r="R45" i="7"/>
  <c r="Q45" i="7"/>
  <c r="P45" i="7"/>
  <c r="P46" i="7" s="1"/>
  <c r="O45" i="7"/>
  <c r="O46" i="7" s="1"/>
  <c r="N45" i="7"/>
  <c r="M45" i="7"/>
  <c r="S69" i="7"/>
  <c r="O69" i="7"/>
  <c r="V68" i="7"/>
  <c r="V69" i="7" s="1"/>
  <c r="U68" i="7"/>
  <c r="U69" i="7" s="1"/>
  <c r="T68" i="7"/>
  <c r="T69" i="7" s="1"/>
  <c r="S68" i="7"/>
  <c r="R68" i="7"/>
  <c r="R69" i="7" s="1"/>
  <c r="Q68" i="7"/>
  <c r="Q69" i="7" s="1"/>
  <c r="P68" i="7"/>
  <c r="P69" i="7" s="1"/>
  <c r="O68" i="7"/>
  <c r="N68" i="7"/>
  <c r="N69" i="7" s="1"/>
  <c r="M68" i="7"/>
  <c r="M69" i="7" s="1"/>
  <c r="S64" i="7"/>
  <c r="O64" i="7"/>
  <c r="V63" i="7"/>
  <c r="V64" i="7" s="1"/>
  <c r="U63" i="7"/>
  <c r="U64" i="7" s="1"/>
  <c r="T63" i="7"/>
  <c r="T64" i="7" s="1"/>
  <c r="S63" i="7"/>
  <c r="R63" i="7"/>
  <c r="R64" i="7" s="1"/>
  <c r="Q63" i="7"/>
  <c r="Q64" i="7" s="1"/>
  <c r="P63" i="7"/>
  <c r="P64" i="7" s="1"/>
  <c r="O63" i="7"/>
  <c r="N63" i="7"/>
  <c r="N64" i="7" s="1"/>
  <c r="M63" i="7"/>
  <c r="M64" i="7" s="1"/>
  <c r="T85" i="7"/>
  <c r="S85" i="7"/>
  <c r="P85" i="7"/>
  <c r="O85" i="7"/>
  <c r="V84" i="7"/>
  <c r="V85" i="7" s="1"/>
  <c r="U84" i="7"/>
  <c r="U85" i="7" s="1"/>
  <c r="T84" i="7"/>
  <c r="S84" i="7"/>
  <c r="R84" i="7"/>
  <c r="R85" i="7" s="1"/>
  <c r="Q84" i="7"/>
  <c r="Q85" i="7" s="1"/>
  <c r="P84" i="7"/>
  <c r="O84" i="7"/>
  <c r="N84" i="7"/>
  <c r="N85" i="7" s="1"/>
  <c r="M84" i="7"/>
  <c r="M85" i="7" s="1"/>
  <c r="T80" i="7"/>
  <c r="S80" i="7"/>
  <c r="P80" i="7"/>
  <c r="O80" i="7"/>
  <c r="V79" i="7"/>
  <c r="V80" i="7" s="1"/>
  <c r="U79" i="7"/>
  <c r="U80" i="7" s="1"/>
  <c r="T79" i="7"/>
  <c r="S79" i="7"/>
  <c r="R79" i="7"/>
  <c r="R80" i="7" s="1"/>
  <c r="Q79" i="7"/>
  <c r="Q80" i="7" s="1"/>
  <c r="P79" i="7"/>
  <c r="O79" i="7"/>
  <c r="N79" i="7"/>
  <c r="N80" i="7" s="1"/>
  <c r="M79" i="7"/>
  <c r="M80" i="7" s="1"/>
  <c r="T75" i="7"/>
  <c r="S75" i="7"/>
  <c r="P75" i="7"/>
  <c r="O75" i="7"/>
  <c r="V74" i="7"/>
  <c r="V75" i="7" s="1"/>
  <c r="U74" i="7"/>
  <c r="U75" i="7" s="1"/>
  <c r="T74" i="7"/>
  <c r="S74" i="7"/>
  <c r="R74" i="7"/>
  <c r="R75" i="7" s="1"/>
  <c r="Q74" i="7"/>
  <c r="Q75" i="7" s="1"/>
  <c r="P74" i="7"/>
  <c r="O74" i="7"/>
  <c r="N74" i="7"/>
  <c r="N75" i="7" s="1"/>
  <c r="M74" i="7"/>
  <c r="M75" i="7" s="1"/>
  <c r="T101" i="7"/>
  <c r="S101" i="7"/>
  <c r="P101" i="7"/>
  <c r="O101" i="7"/>
  <c r="V100" i="7"/>
  <c r="V101" i="7" s="1"/>
  <c r="U100" i="7"/>
  <c r="U101" i="7" s="1"/>
  <c r="T100" i="7"/>
  <c r="S100" i="7"/>
  <c r="R100" i="7"/>
  <c r="R101" i="7" s="1"/>
  <c r="Q100" i="7"/>
  <c r="Q101" i="7" s="1"/>
  <c r="P100" i="7"/>
  <c r="O100" i="7"/>
  <c r="N100" i="7"/>
  <c r="N101" i="7" s="1"/>
  <c r="M100" i="7"/>
  <c r="M101" i="7" s="1"/>
  <c r="T96" i="7"/>
  <c r="S96" i="7"/>
  <c r="P96" i="7"/>
  <c r="O96" i="7"/>
  <c r="V95" i="7"/>
  <c r="V96" i="7" s="1"/>
  <c r="U95" i="7"/>
  <c r="U96" i="7" s="1"/>
  <c r="T95" i="7"/>
  <c r="S95" i="7"/>
  <c r="R95" i="7"/>
  <c r="R96" i="7" s="1"/>
  <c r="Q95" i="7"/>
  <c r="Q96" i="7" s="1"/>
  <c r="P95" i="7"/>
  <c r="O95" i="7"/>
  <c r="N95" i="7"/>
  <c r="N96" i="7" s="1"/>
  <c r="M95" i="7"/>
  <c r="M96" i="7" s="1"/>
  <c r="T91" i="7"/>
  <c r="S91" i="7"/>
  <c r="P91" i="7"/>
  <c r="O91" i="7"/>
  <c r="V90" i="7"/>
  <c r="V91" i="7" s="1"/>
  <c r="U90" i="7"/>
  <c r="U91" i="7" s="1"/>
  <c r="T90" i="7"/>
  <c r="S90" i="7"/>
  <c r="R90" i="7"/>
  <c r="R91" i="7" s="1"/>
  <c r="Q90" i="7"/>
  <c r="Q91" i="7" s="1"/>
  <c r="P90" i="7"/>
  <c r="O90" i="7"/>
  <c r="N90" i="7"/>
  <c r="N91" i="7" s="1"/>
  <c r="M90" i="7"/>
  <c r="M91" i="7" s="1"/>
  <c r="T114" i="7"/>
  <c r="S114" i="7"/>
  <c r="P114" i="7"/>
  <c r="O114" i="7"/>
  <c r="V113" i="7"/>
  <c r="V114" i="7" s="1"/>
  <c r="U113" i="7"/>
  <c r="U114" i="7" s="1"/>
  <c r="T113" i="7"/>
  <c r="S113" i="7"/>
  <c r="R113" i="7"/>
  <c r="R114" i="7" s="1"/>
  <c r="Q113" i="7"/>
  <c r="Q114" i="7" s="1"/>
  <c r="P113" i="7"/>
  <c r="O113" i="7"/>
  <c r="N113" i="7"/>
  <c r="N114" i="7" s="1"/>
  <c r="M113" i="7"/>
  <c r="M114" i="7" s="1"/>
  <c r="T109" i="7"/>
  <c r="S109" i="7"/>
  <c r="P109" i="7"/>
  <c r="O109" i="7"/>
  <c r="V108" i="7"/>
  <c r="V109" i="7" s="1"/>
  <c r="U108" i="7"/>
  <c r="U109" i="7" s="1"/>
  <c r="T108" i="7"/>
  <c r="S108" i="7"/>
  <c r="R108" i="7"/>
  <c r="R109" i="7" s="1"/>
  <c r="Q108" i="7"/>
  <c r="Q109" i="7" s="1"/>
  <c r="P108" i="7"/>
  <c r="O108" i="7"/>
  <c r="N108" i="7"/>
  <c r="N109" i="7" s="1"/>
  <c r="M108" i="7"/>
  <c r="M109" i="7" s="1"/>
  <c r="T119" i="7"/>
  <c r="S119" i="7"/>
  <c r="P119" i="7"/>
  <c r="O119" i="7"/>
  <c r="V118" i="7"/>
  <c r="V119" i="7" s="1"/>
  <c r="U118" i="7"/>
  <c r="U119" i="7" s="1"/>
  <c r="T118" i="7"/>
  <c r="S118" i="7"/>
  <c r="R118" i="7"/>
  <c r="R119" i="7" s="1"/>
  <c r="Q118" i="7"/>
  <c r="Q119" i="7" s="1"/>
  <c r="P118" i="7"/>
  <c r="O118" i="7"/>
  <c r="N118" i="7"/>
  <c r="N119" i="7" s="1"/>
  <c r="M118" i="7"/>
  <c r="M119" i="7" s="1"/>
  <c r="S135" i="7"/>
  <c r="O135" i="7"/>
  <c r="V134" i="7"/>
  <c r="V135" i="7" s="1"/>
  <c r="U134" i="7"/>
  <c r="U135" i="7" s="1"/>
  <c r="T134" i="7"/>
  <c r="T135" i="7" s="1"/>
  <c r="S134" i="7"/>
  <c r="R134" i="7"/>
  <c r="R135" i="7" s="1"/>
  <c r="Q134" i="7"/>
  <c r="Q135" i="7" s="1"/>
  <c r="P134" i="7"/>
  <c r="P135" i="7" s="1"/>
  <c r="O134" i="7"/>
  <c r="N134" i="7"/>
  <c r="N135" i="7" s="1"/>
  <c r="M134" i="7"/>
  <c r="M135" i="7" s="1"/>
  <c r="S130" i="7"/>
  <c r="O130" i="7"/>
  <c r="V129" i="7"/>
  <c r="V130" i="7" s="1"/>
  <c r="U129" i="7"/>
  <c r="U130" i="7" s="1"/>
  <c r="T129" i="7"/>
  <c r="T130" i="7" s="1"/>
  <c r="S129" i="7"/>
  <c r="R129" i="7"/>
  <c r="R130" i="7" s="1"/>
  <c r="Q129" i="7"/>
  <c r="Q130" i="7" s="1"/>
  <c r="P129" i="7"/>
  <c r="P130" i="7" s="1"/>
  <c r="O129" i="7"/>
  <c r="N129" i="7"/>
  <c r="N130" i="7" s="1"/>
  <c r="M129" i="7"/>
  <c r="M130" i="7" s="1"/>
  <c r="S125" i="7"/>
  <c r="O125" i="7"/>
  <c r="V124" i="7"/>
  <c r="V125" i="7" s="1"/>
  <c r="U124" i="7"/>
  <c r="U125" i="7" s="1"/>
  <c r="T124" i="7"/>
  <c r="T125" i="7" s="1"/>
  <c r="S124" i="7"/>
  <c r="R124" i="7"/>
  <c r="R125" i="7" s="1"/>
  <c r="Q124" i="7"/>
  <c r="Q125" i="7" s="1"/>
  <c r="P124" i="7"/>
  <c r="P125" i="7" s="1"/>
  <c r="O124" i="7"/>
  <c r="N124" i="7"/>
  <c r="N125" i="7" s="1"/>
  <c r="M124" i="7"/>
  <c r="M125" i="7" s="1"/>
  <c r="S141" i="7"/>
  <c r="O141" i="7"/>
  <c r="V140" i="7"/>
  <c r="V141" i="7" s="1"/>
  <c r="U140" i="7"/>
  <c r="U141" i="7" s="1"/>
  <c r="T140" i="7"/>
  <c r="T141" i="7" s="1"/>
  <c r="S140" i="7"/>
  <c r="R140" i="7"/>
  <c r="R141" i="7" s="1"/>
  <c r="Q140" i="7"/>
  <c r="Q141" i="7" s="1"/>
  <c r="P140" i="7"/>
  <c r="P141" i="7" s="1"/>
  <c r="O140" i="7"/>
  <c r="N140" i="7"/>
  <c r="N141" i="7" s="1"/>
  <c r="M140" i="7"/>
  <c r="M141" i="7" s="1"/>
  <c r="V152" i="7"/>
  <c r="S152" i="7"/>
  <c r="R152" i="7"/>
  <c r="O152" i="7"/>
  <c r="N152" i="7"/>
  <c r="V151" i="7"/>
  <c r="U151" i="7"/>
  <c r="U152" i="7" s="1"/>
  <c r="T151" i="7"/>
  <c r="T152" i="7" s="1"/>
  <c r="S151" i="7"/>
  <c r="R151" i="7"/>
  <c r="Q151" i="7"/>
  <c r="Q152" i="7" s="1"/>
  <c r="P151" i="7"/>
  <c r="P152" i="7" s="1"/>
  <c r="O151" i="7"/>
  <c r="N151" i="7"/>
  <c r="M151" i="7"/>
  <c r="M152" i="7" s="1"/>
  <c r="V147" i="7"/>
  <c r="S147" i="7"/>
  <c r="R147" i="7"/>
  <c r="O147" i="7"/>
  <c r="N147" i="7"/>
  <c r="V146" i="7"/>
  <c r="U146" i="7"/>
  <c r="U147" i="7" s="1"/>
  <c r="T146" i="7"/>
  <c r="T147" i="7" s="1"/>
  <c r="S146" i="7"/>
  <c r="R146" i="7"/>
  <c r="Q146" i="7"/>
  <c r="Q147" i="7" s="1"/>
  <c r="P146" i="7"/>
  <c r="P147" i="7" s="1"/>
  <c r="O146" i="7"/>
  <c r="N146" i="7"/>
  <c r="M146" i="7"/>
  <c r="M147" i="7" s="1"/>
  <c r="T170" i="7"/>
  <c r="S170" i="7"/>
  <c r="P170" i="7"/>
  <c r="O170" i="7"/>
  <c r="V169" i="7"/>
  <c r="V170" i="7" s="1"/>
  <c r="U169" i="7"/>
  <c r="U170" i="7" s="1"/>
  <c r="T169" i="7"/>
  <c r="S169" i="7"/>
  <c r="R169" i="7"/>
  <c r="R170" i="7" s="1"/>
  <c r="Q169" i="7"/>
  <c r="Q170" i="7" s="1"/>
  <c r="P169" i="7"/>
  <c r="O169" i="7"/>
  <c r="N169" i="7"/>
  <c r="N170" i="7" s="1"/>
  <c r="M169" i="7"/>
  <c r="M170" i="7" s="1"/>
  <c r="T165" i="7"/>
  <c r="S165" i="7"/>
  <c r="P165" i="7"/>
  <c r="O165" i="7"/>
  <c r="V164" i="7"/>
  <c r="V165" i="7" s="1"/>
  <c r="U164" i="7"/>
  <c r="U165" i="7" s="1"/>
  <c r="T164" i="7"/>
  <c r="S164" i="7"/>
  <c r="R164" i="7"/>
  <c r="R165" i="7" s="1"/>
  <c r="Q164" i="7"/>
  <c r="Q165" i="7" s="1"/>
  <c r="P164" i="7"/>
  <c r="O164" i="7"/>
  <c r="N164" i="7"/>
  <c r="N165" i="7" s="1"/>
  <c r="M164" i="7"/>
  <c r="M165" i="7" s="1"/>
  <c r="T160" i="7"/>
  <c r="S160" i="7"/>
  <c r="P160" i="7"/>
  <c r="O160" i="7"/>
  <c r="V159" i="7"/>
  <c r="V160" i="7" s="1"/>
  <c r="U159" i="7"/>
  <c r="U160" i="7" s="1"/>
  <c r="T159" i="7"/>
  <c r="S159" i="7"/>
  <c r="R159" i="7"/>
  <c r="R160" i="7" s="1"/>
  <c r="Q159" i="7"/>
  <c r="Q160" i="7" s="1"/>
  <c r="P159" i="7"/>
  <c r="O159" i="7"/>
  <c r="N159" i="7"/>
  <c r="N160" i="7" s="1"/>
  <c r="M159" i="7"/>
  <c r="M160" i="7" s="1"/>
  <c r="V182" i="7"/>
  <c r="U182" i="7"/>
  <c r="R182" i="7"/>
  <c r="Q182" i="7"/>
  <c r="N182" i="7"/>
  <c r="M182" i="7"/>
  <c r="V181" i="7"/>
  <c r="U181" i="7"/>
  <c r="T181" i="7"/>
  <c r="T182" i="7" s="1"/>
  <c r="S181" i="7"/>
  <c r="S182" i="7" s="1"/>
  <c r="R181" i="7"/>
  <c r="Q181" i="7"/>
  <c r="P181" i="7"/>
  <c r="P182" i="7" s="1"/>
  <c r="O181" i="7"/>
  <c r="O182" i="7" s="1"/>
  <c r="N181" i="7"/>
  <c r="M181" i="7"/>
  <c r="V177" i="7"/>
  <c r="U177" i="7"/>
  <c r="R177" i="7"/>
  <c r="Q177" i="7"/>
  <c r="N177" i="7"/>
  <c r="M177" i="7"/>
  <c r="V176" i="7"/>
  <c r="U176" i="7"/>
  <c r="T176" i="7"/>
  <c r="T177" i="7" s="1"/>
  <c r="S176" i="7"/>
  <c r="S177" i="7" s="1"/>
  <c r="R176" i="7"/>
  <c r="Q176" i="7"/>
  <c r="P176" i="7"/>
  <c r="P177" i="7" s="1"/>
  <c r="O176" i="7"/>
  <c r="O177" i="7" s="1"/>
  <c r="N176" i="7"/>
  <c r="M176" i="7"/>
  <c r="T198" i="7"/>
  <c r="S198" i="7"/>
  <c r="P198" i="7"/>
  <c r="O198" i="7"/>
  <c r="V197" i="7"/>
  <c r="V198" i="7" s="1"/>
  <c r="U197" i="7"/>
  <c r="U198" i="7" s="1"/>
  <c r="T197" i="7"/>
  <c r="S197" i="7"/>
  <c r="R197" i="7"/>
  <c r="R198" i="7" s="1"/>
  <c r="Q197" i="7"/>
  <c r="Q198" i="7" s="1"/>
  <c r="P197" i="7"/>
  <c r="O197" i="7"/>
  <c r="N197" i="7"/>
  <c r="N198" i="7" s="1"/>
  <c r="M197" i="7"/>
  <c r="M198" i="7" s="1"/>
  <c r="T193" i="7"/>
  <c r="S193" i="7"/>
  <c r="P193" i="7"/>
  <c r="O193" i="7"/>
  <c r="V192" i="7"/>
  <c r="V193" i="7" s="1"/>
  <c r="U192" i="7"/>
  <c r="U193" i="7" s="1"/>
  <c r="T192" i="7"/>
  <c r="S192" i="7"/>
  <c r="R192" i="7"/>
  <c r="R193" i="7" s="1"/>
  <c r="Q192" i="7"/>
  <c r="Q193" i="7" s="1"/>
  <c r="P192" i="7"/>
  <c r="O192" i="7"/>
  <c r="N192" i="7"/>
  <c r="N193" i="7" s="1"/>
  <c r="M192" i="7"/>
  <c r="M193" i="7" s="1"/>
  <c r="T187" i="7"/>
  <c r="S187" i="7"/>
  <c r="P187" i="7"/>
  <c r="O187" i="7"/>
  <c r="V186" i="7"/>
  <c r="V187" i="7" s="1"/>
  <c r="U186" i="7"/>
  <c r="U187" i="7" s="1"/>
  <c r="T186" i="7"/>
  <c r="S186" i="7"/>
  <c r="R186" i="7"/>
  <c r="R187" i="7" s="1"/>
  <c r="Q186" i="7"/>
  <c r="Q187" i="7" s="1"/>
  <c r="P186" i="7"/>
  <c r="O186" i="7"/>
  <c r="N186" i="7"/>
  <c r="N187" i="7" s="1"/>
  <c r="M186" i="7"/>
  <c r="M187" i="7" s="1"/>
  <c r="T215" i="7"/>
  <c r="S215" i="7"/>
  <c r="P215" i="7"/>
  <c r="O215" i="7"/>
  <c r="V214" i="7"/>
  <c r="V215" i="7" s="1"/>
  <c r="U214" i="7"/>
  <c r="U215" i="7" s="1"/>
  <c r="T214" i="7"/>
  <c r="S214" i="7"/>
  <c r="R214" i="7"/>
  <c r="R215" i="7" s="1"/>
  <c r="Q214" i="7"/>
  <c r="Q215" i="7" s="1"/>
  <c r="P214" i="7"/>
  <c r="O214" i="7"/>
  <c r="N214" i="7"/>
  <c r="N215" i="7" s="1"/>
  <c r="M214" i="7"/>
  <c r="M215" i="7" s="1"/>
  <c r="T210" i="7"/>
  <c r="S210" i="7"/>
  <c r="P210" i="7"/>
  <c r="O210" i="7"/>
  <c r="V209" i="7"/>
  <c r="V210" i="7" s="1"/>
  <c r="U209" i="7"/>
  <c r="U210" i="7" s="1"/>
  <c r="T209" i="7"/>
  <c r="S209" i="7"/>
  <c r="R209" i="7"/>
  <c r="R210" i="7" s="1"/>
  <c r="Q209" i="7"/>
  <c r="Q210" i="7" s="1"/>
  <c r="P209" i="7"/>
  <c r="O209" i="7"/>
  <c r="N209" i="7"/>
  <c r="N210" i="7" s="1"/>
  <c r="M209" i="7"/>
  <c r="M210" i="7" s="1"/>
  <c r="T204" i="7"/>
  <c r="S204" i="7"/>
  <c r="P204" i="7"/>
  <c r="O204" i="7"/>
  <c r="V203" i="7"/>
  <c r="V204" i="7" s="1"/>
  <c r="U203" i="7"/>
  <c r="U204" i="7" s="1"/>
  <c r="T203" i="7"/>
  <c r="S203" i="7"/>
  <c r="R203" i="7"/>
  <c r="R204" i="7" s="1"/>
  <c r="Q203" i="7"/>
  <c r="Q204" i="7" s="1"/>
  <c r="P203" i="7"/>
  <c r="O203" i="7"/>
  <c r="N203" i="7"/>
  <c r="N204" i="7" s="1"/>
  <c r="M203" i="7"/>
  <c r="M204" i="7" s="1"/>
  <c r="T220" i="7"/>
  <c r="S220" i="7"/>
  <c r="P220" i="7"/>
  <c r="O220" i="7"/>
  <c r="V219" i="7"/>
  <c r="V220" i="7" s="1"/>
  <c r="U219" i="7"/>
  <c r="U220" i="7" s="1"/>
  <c r="T219" i="7"/>
  <c r="S219" i="7"/>
  <c r="R219" i="7"/>
  <c r="R220" i="7" s="1"/>
  <c r="Q219" i="7"/>
  <c r="Q220" i="7" s="1"/>
  <c r="P219" i="7"/>
  <c r="O219" i="7"/>
  <c r="N219" i="7"/>
  <c r="N220" i="7" s="1"/>
  <c r="M219" i="7"/>
  <c r="M220" i="7" s="1"/>
  <c r="V233" i="7"/>
  <c r="S233" i="7"/>
  <c r="R233" i="7"/>
  <c r="O233" i="7"/>
  <c r="N233" i="7"/>
  <c r="V232" i="7"/>
  <c r="U232" i="7"/>
  <c r="U233" i="7" s="1"/>
  <c r="T232" i="7"/>
  <c r="T233" i="7" s="1"/>
  <c r="S232" i="7"/>
  <c r="R232" i="7"/>
  <c r="Q232" i="7"/>
  <c r="Q233" i="7" s="1"/>
  <c r="P232" i="7"/>
  <c r="P233" i="7" s="1"/>
  <c r="O232" i="7"/>
  <c r="N232" i="7"/>
  <c r="M232" i="7"/>
  <c r="M233" i="7" s="1"/>
  <c r="V228" i="7"/>
  <c r="S228" i="7"/>
  <c r="R228" i="7"/>
  <c r="O228" i="7"/>
  <c r="N228" i="7"/>
  <c r="V227" i="7"/>
  <c r="U227" i="7"/>
  <c r="U228" i="7" s="1"/>
  <c r="T227" i="7"/>
  <c r="T228" i="7" s="1"/>
  <c r="S227" i="7"/>
  <c r="R227" i="7"/>
  <c r="Q227" i="7"/>
  <c r="Q228" i="7" s="1"/>
  <c r="P227" i="7"/>
  <c r="P228" i="7" s="1"/>
  <c r="O227" i="7"/>
  <c r="N227" i="7"/>
  <c r="M227" i="7"/>
  <c r="M228" i="7" s="1"/>
  <c r="T256" i="7"/>
  <c r="S256" i="7"/>
  <c r="P256" i="7"/>
  <c r="O256" i="7"/>
  <c r="V255" i="7"/>
  <c r="V256" i="7" s="1"/>
  <c r="U255" i="7"/>
  <c r="U256" i="7" s="1"/>
  <c r="T255" i="7"/>
  <c r="S255" i="7"/>
  <c r="R255" i="7"/>
  <c r="R256" i="7" s="1"/>
  <c r="Q255" i="7"/>
  <c r="Q256" i="7" s="1"/>
  <c r="P255" i="7"/>
  <c r="O255" i="7"/>
  <c r="N255" i="7"/>
  <c r="N256" i="7" s="1"/>
  <c r="M255" i="7"/>
  <c r="M256" i="7" s="1"/>
  <c r="T251" i="7"/>
  <c r="S251" i="7"/>
  <c r="P251" i="7"/>
  <c r="O251" i="7"/>
  <c r="V250" i="7"/>
  <c r="V251" i="7" s="1"/>
  <c r="U250" i="7"/>
  <c r="U251" i="7" s="1"/>
  <c r="T250" i="7"/>
  <c r="S250" i="7"/>
  <c r="R250" i="7"/>
  <c r="R251" i="7" s="1"/>
  <c r="Q250" i="7"/>
  <c r="Q251" i="7" s="1"/>
  <c r="P250" i="7"/>
  <c r="O250" i="7"/>
  <c r="N250" i="7"/>
  <c r="N251" i="7" s="1"/>
  <c r="M250" i="7"/>
  <c r="M251" i="7" s="1"/>
  <c r="T246" i="7"/>
  <c r="S246" i="7"/>
  <c r="P246" i="7"/>
  <c r="O246" i="7"/>
  <c r="V245" i="7"/>
  <c r="V246" i="7" s="1"/>
  <c r="U245" i="7"/>
  <c r="U246" i="7" s="1"/>
  <c r="T245" i="7"/>
  <c r="S245" i="7"/>
  <c r="R245" i="7"/>
  <c r="R246" i="7" s="1"/>
  <c r="Q245" i="7"/>
  <c r="Q246" i="7" s="1"/>
  <c r="P245" i="7"/>
  <c r="O245" i="7"/>
  <c r="N245" i="7"/>
  <c r="N246" i="7" s="1"/>
  <c r="M245" i="7"/>
  <c r="M246" i="7" s="1"/>
  <c r="T238" i="7"/>
  <c r="S238" i="7"/>
  <c r="P238" i="7"/>
  <c r="O238" i="7"/>
  <c r="V237" i="7"/>
  <c r="V238" i="7" s="1"/>
  <c r="U237" i="7"/>
  <c r="U238" i="7" s="1"/>
  <c r="T237" i="7"/>
  <c r="S237" i="7"/>
  <c r="R237" i="7"/>
  <c r="R238" i="7" s="1"/>
  <c r="Q237" i="7"/>
  <c r="Q238" i="7" s="1"/>
  <c r="P237" i="7"/>
  <c r="O237" i="7"/>
  <c r="N237" i="7"/>
  <c r="N238" i="7" s="1"/>
  <c r="M237" i="7"/>
  <c r="M238" i="7" s="1"/>
  <c r="S262" i="7"/>
  <c r="O262" i="7"/>
  <c r="V261" i="7"/>
  <c r="V262" i="7" s="1"/>
  <c r="U261" i="7"/>
  <c r="U262" i="7" s="1"/>
  <c r="T261" i="7"/>
  <c r="T262" i="7" s="1"/>
  <c r="S261" i="7"/>
  <c r="R261" i="7"/>
  <c r="R262" i="7" s="1"/>
  <c r="Q261" i="7"/>
  <c r="Q262" i="7" s="1"/>
  <c r="P261" i="7"/>
  <c r="P262" i="7" s="1"/>
  <c r="O261" i="7"/>
  <c r="N261" i="7"/>
  <c r="N262" i="7" s="1"/>
  <c r="M261" i="7"/>
  <c r="M262" i="7" s="1"/>
  <c r="T283" i="7"/>
  <c r="S283" i="7"/>
  <c r="P283" i="7"/>
  <c r="O283" i="7"/>
  <c r="V282" i="7"/>
  <c r="V283" i="7" s="1"/>
  <c r="U282" i="7"/>
  <c r="U283" i="7" s="1"/>
  <c r="T282" i="7"/>
  <c r="S282" i="7"/>
  <c r="R282" i="7"/>
  <c r="R283" i="7" s="1"/>
  <c r="Q282" i="7"/>
  <c r="Q283" i="7" s="1"/>
  <c r="P282" i="7"/>
  <c r="O282" i="7"/>
  <c r="N282" i="7"/>
  <c r="N283" i="7" s="1"/>
  <c r="M282" i="7"/>
  <c r="M283" i="7" s="1"/>
  <c r="T278" i="7"/>
  <c r="S278" i="7"/>
  <c r="P278" i="7"/>
  <c r="O278" i="7"/>
  <c r="V277" i="7"/>
  <c r="V278" i="7" s="1"/>
  <c r="U277" i="7"/>
  <c r="U278" i="7" s="1"/>
  <c r="T277" i="7"/>
  <c r="S277" i="7"/>
  <c r="R277" i="7"/>
  <c r="R278" i="7" s="1"/>
  <c r="Q277" i="7"/>
  <c r="Q278" i="7" s="1"/>
  <c r="P277" i="7"/>
  <c r="O277" i="7"/>
  <c r="N277" i="7"/>
  <c r="N278" i="7" s="1"/>
  <c r="M277" i="7"/>
  <c r="M278" i="7" s="1"/>
  <c r="T272" i="7"/>
  <c r="S272" i="7"/>
  <c r="P272" i="7"/>
  <c r="O272" i="7"/>
  <c r="V271" i="7"/>
  <c r="V272" i="7" s="1"/>
  <c r="U271" i="7"/>
  <c r="U272" i="7" s="1"/>
  <c r="T271" i="7"/>
  <c r="S271" i="7"/>
  <c r="R271" i="7"/>
  <c r="R272" i="7" s="1"/>
  <c r="Q271" i="7"/>
  <c r="Q272" i="7" s="1"/>
  <c r="P271" i="7"/>
  <c r="O271" i="7"/>
  <c r="N271" i="7"/>
  <c r="N272" i="7" s="1"/>
  <c r="M271" i="7"/>
  <c r="M272" i="7" s="1"/>
  <c r="T267" i="7"/>
  <c r="S267" i="7"/>
  <c r="P267" i="7"/>
  <c r="O267" i="7"/>
  <c r="V266" i="7"/>
  <c r="V267" i="7" s="1"/>
  <c r="U266" i="7"/>
  <c r="U267" i="7" s="1"/>
  <c r="T266" i="7"/>
  <c r="S266" i="7"/>
  <c r="R266" i="7"/>
  <c r="R267" i="7" s="1"/>
  <c r="Q266" i="7"/>
  <c r="Q267" i="7" s="1"/>
  <c r="P266" i="7"/>
  <c r="O266" i="7"/>
  <c r="N266" i="7"/>
  <c r="N267" i="7" s="1"/>
  <c r="M266" i="7"/>
  <c r="M267" i="7" s="1"/>
  <c r="V290" i="7"/>
  <c r="S290" i="7"/>
  <c r="R290" i="7"/>
  <c r="O290" i="7"/>
  <c r="N290" i="7"/>
  <c r="V289" i="7"/>
  <c r="U289" i="7"/>
  <c r="U290" i="7" s="1"/>
  <c r="T289" i="7"/>
  <c r="T290" i="7" s="1"/>
  <c r="S289" i="7"/>
  <c r="R289" i="7"/>
  <c r="Q289" i="7"/>
  <c r="Q290" i="7" s="1"/>
  <c r="P289" i="7"/>
  <c r="P290" i="7" s="1"/>
  <c r="O289" i="7"/>
  <c r="N289" i="7"/>
  <c r="M289" i="7"/>
  <c r="M290" i="7" s="1"/>
  <c r="T308" i="7"/>
  <c r="S308" i="7"/>
  <c r="P308" i="7"/>
  <c r="O308" i="7"/>
  <c r="V307" i="7"/>
  <c r="V308" i="7" s="1"/>
  <c r="U307" i="7"/>
  <c r="U308" i="7" s="1"/>
  <c r="T307" i="7"/>
  <c r="S307" i="7"/>
  <c r="R307" i="7"/>
  <c r="R308" i="7" s="1"/>
  <c r="Q307" i="7"/>
  <c r="Q308" i="7" s="1"/>
  <c r="P307" i="7"/>
  <c r="O307" i="7"/>
  <c r="N307" i="7"/>
  <c r="N308" i="7" s="1"/>
  <c r="M307" i="7"/>
  <c r="M308" i="7" s="1"/>
  <c r="T303" i="7"/>
  <c r="S303" i="7"/>
  <c r="P303" i="7"/>
  <c r="O303" i="7"/>
  <c r="V302" i="7"/>
  <c r="V303" i="7" s="1"/>
  <c r="U302" i="7"/>
  <c r="U303" i="7" s="1"/>
  <c r="T302" i="7"/>
  <c r="S302" i="7"/>
  <c r="R302" i="7"/>
  <c r="R303" i="7" s="1"/>
  <c r="Q302" i="7"/>
  <c r="Q303" i="7" s="1"/>
  <c r="P302" i="7"/>
  <c r="O302" i="7"/>
  <c r="N302" i="7"/>
  <c r="N303" i="7" s="1"/>
  <c r="M302" i="7"/>
  <c r="M303" i="7" s="1"/>
  <c r="T298" i="7"/>
  <c r="S298" i="7"/>
  <c r="P298" i="7"/>
  <c r="O298" i="7"/>
  <c r="V297" i="7"/>
  <c r="V298" i="7" s="1"/>
  <c r="U297" i="7"/>
  <c r="U298" i="7" s="1"/>
  <c r="T297" i="7"/>
  <c r="S297" i="7"/>
  <c r="R297" i="7"/>
  <c r="R298" i="7" s="1"/>
  <c r="Q297" i="7"/>
  <c r="Q298" i="7" s="1"/>
  <c r="P297" i="7"/>
  <c r="O297" i="7"/>
  <c r="N297" i="7"/>
  <c r="N298" i="7" s="1"/>
  <c r="M297" i="7"/>
  <c r="M298" i="7" s="1"/>
  <c r="T619" i="7"/>
  <c r="S619" i="7"/>
  <c r="P619" i="7"/>
  <c r="O619" i="7"/>
  <c r="V618" i="7"/>
  <c r="V619" i="7" s="1"/>
  <c r="U618" i="7"/>
  <c r="U619" i="7" s="1"/>
  <c r="T618" i="7"/>
  <c r="S618" i="7"/>
  <c r="R618" i="7"/>
  <c r="R619" i="7" s="1"/>
  <c r="Q618" i="7"/>
  <c r="Q619" i="7" s="1"/>
  <c r="P618" i="7"/>
  <c r="O618" i="7"/>
  <c r="N618" i="7"/>
  <c r="N619" i="7" s="1"/>
  <c r="M618" i="7"/>
  <c r="M619" i="7" s="1"/>
  <c r="T614" i="7"/>
  <c r="S614" i="7"/>
  <c r="P614" i="7"/>
  <c r="O614" i="7"/>
  <c r="V613" i="7"/>
  <c r="V614" i="7" s="1"/>
  <c r="U613" i="7"/>
  <c r="U614" i="7" s="1"/>
  <c r="T613" i="7"/>
  <c r="S613" i="7"/>
  <c r="R613" i="7"/>
  <c r="R614" i="7" s="1"/>
  <c r="Q613" i="7"/>
  <c r="Q614" i="7" s="1"/>
  <c r="P613" i="7"/>
  <c r="O613" i="7"/>
  <c r="N613" i="7"/>
  <c r="N614" i="7" s="1"/>
  <c r="M613" i="7"/>
  <c r="M614" i="7" s="1"/>
  <c r="T609" i="7"/>
  <c r="S609" i="7"/>
  <c r="P609" i="7"/>
  <c r="O609" i="7"/>
  <c r="V608" i="7"/>
  <c r="V609" i="7" s="1"/>
  <c r="U608" i="7"/>
  <c r="U609" i="7" s="1"/>
  <c r="T608" i="7"/>
  <c r="S608" i="7"/>
  <c r="R608" i="7"/>
  <c r="R609" i="7" s="1"/>
  <c r="Q608" i="7"/>
  <c r="Q609" i="7" s="1"/>
  <c r="P608" i="7"/>
  <c r="O608" i="7"/>
  <c r="N608" i="7"/>
  <c r="N609" i="7" s="1"/>
  <c r="M608" i="7"/>
  <c r="M609" i="7" s="1"/>
  <c r="T592" i="7"/>
  <c r="S592" i="7"/>
  <c r="P592" i="7"/>
  <c r="O592" i="7"/>
  <c r="V591" i="7"/>
  <c r="V592" i="7" s="1"/>
  <c r="U591" i="7"/>
  <c r="U592" i="7" s="1"/>
  <c r="T591" i="7"/>
  <c r="S591" i="7"/>
  <c r="R591" i="7"/>
  <c r="R592" i="7" s="1"/>
  <c r="Q591" i="7"/>
  <c r="Q592" i="7" s="1"/>
  <c r="P591" i="7"/>
  <c r="O591" i="7"/>
  <c r="N591" i="7"/>
  <c r="N592" i="7" s="1"/>
  <c r="M591" i="7"/>
  <c r="M592" i="7" s="1"/>
  <c r="V597" i="7"/>
  <c r="S597" i="7"/>
  <c r="R597" i="7"/>
  <c r="O597" i="7"/>
  <c r="N597" i="7"/>
  <c r="V596" i="7"/>
  <c r="U596" i="7"/>
  <c r="U597" i="7" s="1"/>
  <c r="T596" i="7"/>
  <c r="T597" i="7" s="1"/>
  <c r="S596" i="7"/>
  <c r="R596" i="7"/>
  <c r="Q596" i="7"/>
  <c r="Q597" i="7" s="1"/>
  <c r="P596" i="7"/>
  <c r="P597" i="7" s="1"/>
  <c r="O596" i="7"/>
  <c r="N596" i="7"/>
  <c r="M596" i="7"/>
  <c r="M597" i="7" s="1"/>
  <c r="V587" i="7"/>
  <c r="S587" i="7"/>
  <c r="R587" i="7"/>
  <c r="O587" i="7"/>
  <c r="N587" i="7"/>
  <c r="V586" i="7"/>
  <c r="U586" i="7"/>
  <c r="U587" i="7" s="1"/>
  <c r="T586" i="7"/>
  <c r="T587" i="7" s="1"/>
  <c r="S586" i="7"/>
  <c r="R586" i="7"/>
  <c r="Q586" i="7"/>
  <c r="Q587" i="7" s="1"/>
  <c r="P586" i="7"/>
  <c r="P587" i="7" s="1"/>
  <c r="O586" i="7"/>
  <c r="N586" i="7"/>
  <c r="M586" i="7"/>
  <c r="M587" i="7" s="1"/>
  <c r="V579" i="7"/>
  <c r="S579" i="7"/>
  <c r="R579" i="7"/>
  <c r="O579" i="7"/>
  <c r="N579" i="7"/>
  <c r="V578" i="7"/>
  <c r="U578" i="7"/>
  <c r="U579" i="7" s="1"/>
  <c r="T578" i="7"/>
  <c r="T579" i="7" s="1"/>
  <c r="S578" i="7"/>
  <c r="R578" i="7"/>
  <c r="Q578" i="7"/>
  <c r="Q579" i="7" s="1"/>
  <c r="P578" i="7"/>
  <c r="P579" i="7" s="1"/>
  <c r="O578" i="7"/>
  <c r="N578" i="7"/>
  <c r="M578" i="7"/>
  <c r="M579" i="7" s="1"/>
  <c r="V574" i="7"/>
  <c r="S574" i="7"/>
  <c r="R574" i="7"/>
  <c r="O574" i="7"/>
  <c r="N574" i="7"/>
  <c r="V573" i="7"/>
  <c r="U573" i="7"/>
  <c r="U574" i="7" s="1"/>
  <c r="T573" i="7"/>
  <c r="T574" i="7" s="1"/>
  <c r="S573" i="7"/>
  <c r="R573" i="7"/>
  <c r="Q573" i="7"/>
  <c r="Q574" i="7" s="1"/>
  <c r="P573" i="7"/>
  <c r="P574" i="7" s="1"/>
  <c r="O573" i="7"/>
  <c r="N573" i="7"/>
  <c r="M573" i="7"/>
  <c r="M574" i="7" s="1"/>
  <c r="V569" i="7"/>
  <c r="S569" i="7"/>
  <c r="R569" i="7"/>
  <c r="O569" i="7"/>
  <c r="N569" i="7"/>
  <c r="V568" i="7"/>
  <c r="U568" i="7"/>
  <c r="U569" i="7" s="1"/>
  <c r="T568" i="7"/>
  <c r="T569" i="7" s="1"/>
  <c r="S568" i="7"/>
  <c r="R568" i="7"/>
  <c r="Q568" i="7"/>
  <c r="Q569" i="7" s="1"/>
  <c r="P568" i="7"/>
  <c r="P569" i="7" s="1"/>
  <c r="O568" i="7"/>
  <c r="N568" i="7"/>
  <c r="M568" i="7"/>
  <c r="M569" i="7" s="1"/>
  <c r="T561" i="7"/>
  <c r="S561" i="7"/>
  <c r="P561" i="7"/>
  <c r="O561" i="7"/>
  <c r="V560" i="7"/>
  <c r="V561" i="7" s="1"/>
  <c r="U560" i="7"/>
  <c r="U561" i="7" s="1"/>
  <c r="T560" i="7"/>
  <c r="S560" i="7"/>
  <c r="R560" i="7"/>
  <c r="R561" i="7" s="1"/>
  <c r="Q560" i="7"/>
  <c r="Q561" i="7" s="1"/>
  <c r="P560" i="7"/>
  <c r="O560" i="7"/>
  <c r="N560" i="7"/>
  <c r="N561" i="7" s="1"/>
  <c r="M560" i="7"/>
  <c r="M561" i="7" s="1"/>
  <c r="T556" i="7"/>
  <c r="S556" i="7"/>
  <c r="P556" i="7"/>
  <c r="O556" i="7"/>
  <c r="V555" i="7"/>
  <c r="V556" i="7" s="1"/>
  <c r="U555" i="7"/>
  <c r="U556" i="7" s="1"/>
  <c r="T555" i="7"/>
  <c r="S555" i="7"/>
  <c r="R555" i="7"/>
  <c r="R556" i="7" s="1"/>
  <c r="Q555" i="7"/>
  <c r="Q556" i="7" s="1"/>
  <c r="P555" i="7"/>
  <c r="O555" i="7"/>
  <c r="N555" i="7"/>
  <c r="N556" i="7" s="1"/>
  <c r="M555" i="7"/>
  <c r="M556" i="7" s="1"/>
  <c r="T551" i="7"/>
  <c r="S551" i="7"/>
  <c r="P551" i="7"/>
  <c r="O551" i="7"/>
  <c r="V550" i="7"/>
  <c r="V551" i="7" s="1"/>
  <c r="U550" i="7"/>
  <c r="U551" i="7" s="1"/>
  <c r="T550" i="7"/>
  <c r="S550" i="7"/>
  <c r="R550" i="7"/>
  <c r="R551" i="7" s="1"/>
  <c r="Q550" i="7"/>
  <c r="Q551" i="7" s="1"/>
  <c r="P550" i="7"/>
  <c r="O550" i="7"/>
  <c r="N550" i="7"/>
  <c r="N551" i="7" s="1"/>
  <c r="M550" i="7"/>
  <c r="M551" i="7" s="1"/>
  <c r="V540" i="7"/>
  <c r="S540" i="7"/>
  <c r="R540" i="7"/>
  <c r="O540" i="7"/>
  <c r="N540" i="7"/>
  <c r="V539" i="7"/>
  <c r="U539" i="7"/>
  <c r="U540" i="7" s="1"/>
  <c r="T539" i="7"/>
  <c r="T540" i="7" s="1"/>
  <c r="S539" i="7"/>
  <c r="R539" i="7"/>
  <c r="Q539" i="7"/>
  <c r="Q540" i="7" s="1"/>
  <c r="P539" i="7"/>
  <c r="P540" i="7" s="1"/>
  <c r="O539" i="7"/>
  <c r="N539" i="7"/>
  <c r="M539" i="7"/>
  <c r="M540" i="7" s="1"/>
  <c r="V535" i="7"/>
  <c r="S535" i="7"/>
  <c r="R535" i="7"/>
  <c r="O535" i="7"/>
  <c r="N535" i="7"/>
  <c r="V534" i="7"/>
  <c r="U534" i="7"/>
  <c r="U535" i="7" s="1"/>
  <c r="T534" i="7"/>
  <c r="T535" i="7" s="1"/>
  <c r="S534" i="7"/>
  <c r="R534" i="7"/>
  <c r="Q534" i="7"/>
  <c r="Q535" i="7" s="1"/>
  <c r="P534" i="7"/>
  <c r="P535" i="7" s="1"/>
  <c r="O534" i="7"/>
  <c r="N534" i="7"/>
  <c r="M534" i="7"/>
  <c r="M535" i="7" s="1"/>
  <c r="V530" i="7"/>
  <c r="S530" i="7"/>
  <c r="R530" i="7"/>
  <c r="O530" i="7"/>
  <c r="N530" i="7"/>
  <c r="V529" i="7"/>
  <c r="U529" i="7"/>
  <c r="U530" i="7" s="1"/>
  <c r="T529" i="7"/>
  <c r="T530" i="7" s="1"/>
  <c r="S529" i="7"/>
  <c r="R529" i="7"/>
  <c r="Q529" i="7"/>
  <c r="Q530" i="7" s="1"/>
  <c r="P529" i="7"/>
  <c r="P530" i="7" s="1"/>
  <c r="O529" i="7"/>
  <c r="N529" i="7"/>
  <c r="M529" i="7"/>
  <c r="M530" i="7" s="1"/>
  <c r="V522" i="7"/>
  <c r="S522" i="7"/>
  <c r="R522" i="7"/>
  <c r="O522" i="7"/>
  <c r="N522" i="7"/>
  <c r="V521" i="7"/>
  <c r="U521" i="7"/>
  <c r="U522" i="7" s="1"/>
  <c r="T521" i="7"/>
  <c r="T522" i="7" s="1"/>
  <c r="S521" i="7"/>
  <c r="R521" i="7"/>
  <c r="Q521" i="7"/>
  <c r="Q522" i="7" s="1"/>
  <c r="P521" i="7"/>
  <c r="P522" i="7" s="1"/>
  <c r="O521" i="7"/>
  <c r="N521" i="7"/>
  <c r="M521" i="7"/>
  <c r="M522" i="7" s="1"/>
  <c r="V517" i="7"/>
  <c r="U517" i="7"/>
  <c r="R517" i="7"/>
  <c r="Q517" i="7"/>
  <c r="N517" i="7"/>
  <c r="M517" i="7"/>
  <c r="V516" i="7"/>
  <c r="U516" i="7"/>
  <c r="T516" i="7"/>
  <c r="T517" i="7" s="1"/>
  <c r="S516" i="7"/>
  <c r="S517" i="7" s="1"/>
  <c r="R516" i="7"/>
  <c r="Q516" i="7"/>
  <c r="P516" i="7"/>
  <c r="P517" i="7" s="1"/>
  <c r="O516" i="7"/>
  <c r="O517" i="7" s="1"/>
  <c r="N516" i="7"/>
  <c r="M516" i="7"/>
  <c r="V512" i="7"/>
  <c r="U512" i="7"/>
  <c r="R512" i="7"/>
  <c r="Q512" i="7"/>
  <c r="N512" i="7"/>
  <c r="M512" i="7"/>
  <c r="V511" i="7"/>
  <c r="U511" i="7"/>
  <c r="T511" i="7"/>
  <c r="T512" i="7" s="1"/>
  <c r="S511" i="7"/>
  <c r="S512" i="7" s="1"/>
  <c r="R511" i="7"/>
  <c r="Q511" i="7"/>
  <c r="P511" i="7"/>
  <c r="P512" i="7" s="1"/>
  <c r="O511" i="7"/>
  <c r="O512" i="7" s="1"/>
  <c r="N511" i="7"/>
  <c r="M511" i="7"/>
  <c r="T504" i="7"/>
  <c r="S504" i="7"/>
  <c r="P504" i="7"/>
  <c r="O504" i="7"/>
  <c r="V503" i="7"/>
  <c r="V504" i="7" s="1"/>
  <c r="U503" i="7"/>
  <c r="U504" i="7" s="1"/>
  <c r="T503" i="7"/>
  <c r="S503" i="7"/>
  <c r="R503" i="7"/>
  <c r="R504" i="7" s="1"/>
  <c r="Q503" i="7"/>
  <c r="Q504" i="7" s="1"/>
  <c r="P503" i="7"/>
  <c r="O503" i="7"/>
  <c r="N503" i="7"/>
  <c r="N504" i="7" s="1"/>
  <c r="M503" i="7"/>
  <c r="M504" i="7" s="1"/>
  <c r="T499" i="7"/>
  <c r="S499" i="7"/>
  <c r="P499" i="7"/>
  <c r="O499" i="7"/>
  <c r="V498" i="7"/>
  <c r="V499" i="7" s="1"/>
  <c r="U498" i="7"/>
  <c r="U499" i="7" s="1"/>
  <c r="T498" i="7"/>
  <c r="S498" i="7"/>
  <c r="R498" i="7"/>
  <c r="R499" i="7" s="1"/>
  <c r="Q498" i="7"/>
  <c r="Q499" i="7" s="1"/>
  <c r="P498" i="7"/>
  <c r="O498" i="7"/>
  <c r="N498" i="7"/>
  <c r="N499" i="7" s="1"/>
  <c r="M498" i="7"/>
  <c r="M499" i="7" s="1"/>
  <c r="T494" i="7"/>
  <c r="S494" i="7"/>
  <c r="P494" i="7"/>
  <c r="O494" i="7"/>
  <c r="V493" i="7"/>
  <c r="V494" i="7" s="1"/>
  <c r="U493" i="7"/>
  <c r="U494" i="7" s="1"/>
  <c r="T493" i="7"/>
  <c r="S493" i="7"/>
  <c r="R493" i="7"/>
  <c r="R494" i="7" s="1"/>
  <c r="Q493" i="7"/>
  <c r="Q494" i="7" s="1"/>
  <c r="P493" i="7"/>
  <c r="O493" i="7"/>
  <c r="N493" i="7"/>
  <c r="N494" i="7" s="1"/>
  <c r="M493" i="7"/>
  <c r="M494" i="7" s="1"/>
  <c r="T487" i="7"/>
  <c r="S487" i="7"/>
  <c r="P487" i="7"/>
  <c r="O487" i="7"/>
  <c r="V486" i="7"/>
  <c r="V487" i="7" s="1"/>
  <c r="U486" i="7"/>
  <c r="U487" i="7" s="1"/>
  <c r="T486" i="7"/>
  <c r="S486" i="7"/>
  <c r="R486" i="7"/>
  <c r="R487" i="7" s="1"/>
  <c r="Q486" i="7"/>
  <c r="Q487" i="7" s="1"/>
  <c r="P486" i="7"/>
  <c r="O486" i="7"/>
  <c r="N486" i="7"/>
  <c r="N487" i="7" s="1"/>
  <c r="M486" i="7"/>
  <c r="M487" i="7" s="1"/>
  <c r="T482" i="7"/>
  <c r="S482" i="7"/>
  <c r="P482" i="7"/>
  <c r="O482" i="7"/>
  <c r="V481" i="7"/>
  <c r="V482" i="7" s="1"/>
  <c r="U481" i="7"/>
  <c r="U482" i="7" s="1"/>
  <c r="T481" i="7"/>
  <c r="S481" i="7"/>
  <c r="R481" i="7"/>
  <c r="R482" i="7" s="1"/>
  <c r="Q481" i="7"/>
  <c r="Q482" i="7" s="1"/>
  <c r="P481" i="7"/>
  <c r="O481" i="7"/>
  <c r="N481" i="7"/>
  <c r="N482" i="7" s="1"/>
  <c r="M481" i="7"/>
  <c r="M482" i="7" s="1"/>
  <c r="T477" i="7"/>
  <c r="S477" i="7"/>
  <c r="P477" i="7"/>
  <c r="O477" i="7"/>
  <c r="V476" i="7"/>
  <c r="V477" i="7" s="1"/>
  <c r="U476" i="7"/>
  <c r="U477" i="7" s="1"/>
  <c r="T476" i="7"/>
  <c r="S476" i="7"/>
  <c r="R476" i="7"/>
  <c r="R477" i="7" s="1"/>
  <c r="Q476" i="7"/>
  <c r="Q477" i="7" s="1"/>
  <c r="P476" i="7"/>
  <c r="O476" i="7"/>
  <c r="N476" i="7"/>
  <c r="N477" i="7" s="1"/>
  <c r="M476" i="7"/>
  <c r="M477" i="7" s="1"/>
  <c r="T469" i="7"/>
  <c r="S469" i="7"/>
  <c r="P469" i="7"/>
  <c r="O469" i="7"/>
  <c r="V468" i="7"/>
  <c r="V469" i="7" s="1"/>
  <c r="U468" i="7"/>
  <c r="U469" i="7" s="1"/>
  <c r="T468" i="7"/>
  <c r="S468" i="7"/>
  <c r="R468" i="7"/>
  <c r="R469" i="7" s="1"/>
  <c r="Q468" i="7"/>
  <c r="Q469" i="7" s="1"/>
  <c r="P468" i="7"/>
  <c r="O468" i="7"/>
  <c r="N468" i="7"/>
  <c r="N469" i="7" s="1"/>
  <c r="M468" i="7"/>
  <c r="M469" i="7" s="1"/>
  <c r="T464" i="7"/>
  <c r="S464" i="7"/>
  <c r="P464" i="7"/>
  <c r="O464" i="7"/>
  <c r="V463" i="7"/>
  <c r="V464" i="7" s="1"/>
  <c r="U463" i="7"/>
  <c r="U464" i="7" s="1"/>
  <c r="T463" i="7"/>
  <c r="S463" i="7"/>
  <c r="R463" i="7"/>
  <c r="R464" i="7" s="1"/>
  <c r="Q463" i="7"/>
  <c r="Q464" i="7" s="1"/>
  <c r="P463" i="7"/>
  <c r="O463" i="7"/>
  <c r="N463" i="7"/>
  <c r="N464" i="7" s="1"/>
  <c r="M463" i="7"/>
  <c r="M464" i="7" s="1"/>
  <c r="V458" i="7"/>
  <c r="S458" i="7"/>
  <c r="R458" i="7"/>
  <c r="O458" i="7"/>
  <c r="N458" i="7"/>
  <c r="V457" i="7"/>
  <c r="U457" i="7"/>
  <c r="U458" i="7" s="1"/>
  <c r="T457" i="7"/>
  <c r="T458" i="7" s="1"/>
  <c r="S457" i="7"/>
  <c r="R457" i="7"/>
  <c r="Q457" i="7"/>
  <c r="Q458" i="7" s="1"/>
  <c r="P457" i="7"/>
  <c r="P458" i="7" s="1"/>
  <c r="O457" i="7"/>
  <c r="N457" i="7"/>
  <c r="M457" i="7"/>
  <c r="M458" i="7" s="1"/>
  <c r="T452" i="7"/>
  <c r="S452" i="7"/>
  <c r="P452" i="7"/>
  <c r="O452" i="7"/>
  <c r="V451" i="7"/>
  <c r="V452" i="7" s="1"/>
  <c r="U451" i="7"/>
  <c r="U452" i="7" s="1"/>
  <c r="T451" i="7"/>
  <c r="S451" i="7"/>
  <c r="R451" i="7"/>
  <c r="R452" i="7" s="1"/>
  <c r="Q451" i="7"/>
  <c r="Q452" i="7" s="1"/>
  <c r="P451" i="7"/>
  <c r="O451" i="7"/>
  <c r="N451" i="7"/>
  <c r="N452" i="7" s="1"/>
  <c r="M451" i="7"/>
  <c r="M452" i="7" s="1"/>
  <c r="T447" i="7"/>
  <c r="S447" i="7"/>
  <c r="P447" i="7"/>
  <c r="O447" i="7"/>
  <c r="V446" i="7"/>
  <c r="V447" i="7" s="1"/>
  <c r="U446" i="7"/>
  <c r="U447" i="7" s="1"/>
  <c r="T446" i="7"/>
  <c r="S446" i="7"/>
  <c r="R446" i="7"/>
  <c r="R447" i="7" s="1"/>
  <c r="Q446" i="7"/>
  <c r="Q447" i="7" s="1"/>
  <c r="P446" i="7"/>
  <c r="O446" i="7"/>
  <c r="N446" i="7"/>
  <c r="N447" i="7" s="1"/>
  <c r="M446" i="7"/>
  <c r="M447" i="7" s="1"/>
  <c r="T442" i="7"/>
  <c r="S442" i="7"/>
  <c r="P442" i="7"/>
  <c r="O442" i="7"/>
  <c r="V441" i="7"/>
  <c r="V442" i="7" s="1"/>
  <c r="U441" i="7"/>
  <c r="U442" i="7" s="1"/>
  <c r="T441" i="7"/>
  <c r="S441" i="7"/>
  <c r="R441" i="7"/>
  <c r="R442" i="7" s="1"/>
  <c r="Q441" i="7"/>
  <c r="Q442" i="7" s="1"/>
  <c r="P441" i="7"/>
  <c r="O441" i="7"/>
  <c r="N441" i="7"/>
  <c r="N442" i="7" s="1"/>
  <c r="M441" i="7"/>
  <c r="M442" i="7" s="1"/>
  <c r="T436" i="7"/>
  <c r="S436" i="7"/>
  <c r="P436" i="7"/>
  <c r="O436" i="7"/>
  <c r="V435" i="7"/>
  <c r="V436" i="7" s="1"/>
  <c r="U435" i="7"/>
  <c r="U436" i="7" s="1"/>
  <c r="T435" i="7"/>
  <c r="S435" i="7"/>
  <c r="R435" i="7"/>
  <c r="R436" i="7" s="1"/>
  <c r="Q435" i="7"/>
  <c r="Q436" i="7" s="1"/>
  <c r="P435" i="7"/>
  <c r="O435" i="7"/>
  <c r="N435" i="7"/>
  <c r="N436" i="7" s="1"/>
  <c r="M435" i="7"/>
  <c r="M436" i="7" s="1"/>
  <c r="T431" i="7"/>
  <c r="S431" i="7"/>
  <c r="P431" i="7"/>
  <c r="O431" i="7"/>
  <c r="V430" i="7"/>
  <c r="V431" i="7" s="1"/>
  <c r="U430" i="7"/>
  <c r="U431" i="7" s="1"/>
  <c r="T430" i="7"/>
  <c r="S430" i="7"/>
  <c r="R430" i="7"/>
  <c r="R431" i="7" s="1"/>
  <c r="Q430" i="7"/>
  <c r="Q431" i="7" s="1"/>
  <c r="P430" i="7"/>
  <c r="O430" i="7"/>
  <c r="N430" i="7"/>
  <c r="N431" i="7" s="1"/>
  <c r="M430" i="7"/>
  <c r="M431" i="7" s="1"/>
  <c r="T426" i="7"/>
  <c r="S426" i="7"/>
  <c r="P426" i="7"/>
  <c r="O426" i="7"/>
  <c r="V425" i="7"/>
  <c r="V426" i="7" s="1"/>
  <c r="U425" i="7"/>
  <c r="U426" i="7" s="1"/>
  <c r="T425" i="7"/>
  <c r="S425" i="7"/>
  <c r="R425" i="7"/>
  <c r="R426" i="7" s="1"/>
  <c r="Q425" i="7"/>
  <c r="Q426" i="7" s="1"/>
  <c r="P425" i="7"/>
  <c r="O425" i="7"/>
  <c r="N425" i="7"/>
  <c r="N426" i="7" s="1"/>
  <c r="M425" i="7"/>
  <c r="M426" i="7" s="1"/>
  <c r="V418" i="7"/>
  <c r="S418" i="7"/>
  <c r="R418" i="7"/>
  <c r="O418" i="7"/>
  <c r="N418" i="7"/>
  <c r="V417" i="7"/>
  <c r="U417" i="7"/>
  <c r="U418" i="7" s="1"/>
  <c r="T417" i="7"/>
  <c r="T418" i="7" s="1"/>
  <c r="S417" i="7"/>
  <c r="R417" i="7"/>
  <c r="Q417" i="7"/>
  <c r="Q418" i="7" s="1"/>
  <c r="P417" i="7"/>
  <c r="P418" i="7" s="1"/>
  <c r="O417" i="7"/>
  <c r="N417" i="7"/>
  <c r="M417" i="7"/>
  <c r="M418" i="7" s="1"/>
  <c r="V413" i="7"/>
  <c r="S413" i="7"/>
  <c r="R413" i="7"/>
  <c r="O413" i="7"/>
  <c r="N413" i="7"/>
  <c r="V412" i="7"/>
  <c r="U412" i="7"/>
  <c r="U413" i="7" s="1"/>
  <c r="T412" i="7"/>
  <c r="T413" i="7" s="1"/>
  <c r="S412" i="7"/>
  <c r="R412" i="7"/>
  <c r="Q412" i="7"/>
  <c r="Q413" i="7" s="1"/>
  <c r="P412" i="7"/>
  <c r="P413" i="7" s="1"/>
  <c r="O412" i="7"/>
  <c r="N412" i="7"/>
  <c r="M412" i="7"/>
  <c r="M413" i="7" s="1"/>
  <c r="V408" i="7"/>
  <c r="S408" i="7"/>
  <c r="R408" i="7"/>
  <c r="O408" i="7"/>
  <c r="N408" i="7"/>
  <c r="V407" i="7"/>
  <c r="U407" i="7"/>
  <c r="U408" i="7" s="1"/>
  <c r="T407" i="7"/>
  <c r="T408" i="7" s="1"/>
  <c r="S407" i="7"/>
  <c r="R407" i="7"/>
  <c r="Q407" i="7"/>
  <c r="Q408" i="7" s="1"/>
  <c r="P407" i="7"/>
  <c r="P408" i="7" s="1"/>
  <c r="O407" i="7"/>
  <c r="N407" i="7"/>
  <c r="M407" i="7"/>
  <c r="M408" i="7" s="1"/>
  <c r="V400" i="7"/>
  <c r="U400" i="7"/>
  <c r="R400" i="7"/>
  <c r="Q400" i="7"/>
  <c r="N400" i="7"/>
  <c r="M400" i="7"/>
  <c r="V399" i="7"/>
  <c r="U399" i="7"/>
  <c r="T399" i="7"/>
  <c r="T400" i="7" s="1"/>
  <c r="S399" i="7"/>
  <c r="S400" i="7" s="1"/>
  <c r="R399" i="7"/>
  <c r="Q399" i="7"/>
  <c r="P399" i="7"/>
  <c r="P400" i="7" s="1"/>
  <c r="O399" i="7"/>
  <c r="O400" i="7" s="1"/>
  <c r="N399" i="7"/>
  <c r="M399" i="7"/>
  <c r="T395" i="7"/>
  <c r="S395" i="7"/>
  <c r="P395" i="7"/>
  <c r="O395" i="7"/>
  <c r="V394" i="7"/>
  <c r="V395" i="7" s="1"/>
  <c r="U394" i="7"/>
  <c r="U395" i="7" s="1"/>
  <c r="T394" i="7"/>
  <c r="S394" i="7"/>
  <c r="R394" i="7"/>
  <c r="R395" i="7" s="1"/>
  <c r="Q394" i="7"/>
  <c r="Q395" i="7" s="1"/>
  <c r="P394" i="7"/>
  <c r="O394" i="7"/>
  <c r="N394" i="7"/>
  <c r="N395" i="7" s="1"/>
  <c r="M394" i="7"/>
  <c r="M395" i="7" s="1"/>
  <c r="T390" i="7"/>
  <c r="S390" i="7"/>
  <c r="P390" i="7"/>
  <c r="O390" i="7"/>
  <c r="V389" i="7"/>
  <c r="V390" i="7" s="1"/>
  <c r="U389" i="7"/>
  <c r="U390" i="7" s="1"/>
  <c r="T389" i="7"/>
  <c r="S389" i="7"/>
  <c r="R389" i="7"/>
  <c r="R390" i="7" s="1"/>
  <c r="Q389" i="7"/>
  <c r="Q390" i="7" s="1"/>
  <c r="P389" i="7"/>
  <c r="O389" i="7"/>
  <c r="N389" i="7"/>
  <c r="N390" i="7" s="1"/>
  <c r="M389" i="7"/>
  <c r="M390" i="7" s="1"/>
  <c r="T382" i="7"/>
  <c r="S382" i="7"/>
  <c r="P382" i="7"/>
  <c r="O382" i="7"/>
  <c r="V381" i="7"/>
  <c r="V382" i="7" s="1"/>
  <c r="U381" i="7"/>
  <c r="U382" i="7" s="1"/>
  <c r="T381" i="7"/>
  <c r="S381" i="7"/>
  <c r="R381" i="7"/>
  <c r="R382" i="7" s="1"/>
  <c r="Q381" i="7"/>
  <c r="Q382" i="7" s="1"/>
  <c r="P381" i="7"/>
  <c r="O381" i="7"/>
  <c r="N381" i="7"/>
  <c r="N382" i="7" s="1"/>
  <c r="M381" i="7"/>
  <c r="M382" i="7" s="1"/>
  <c r="T377" i="7"/>
  <c r="S377" i="7"/>
  <c r="P377" i="7"/>
  <c r="O377" i="7"/>
  <c r="V376" i="7"/>
  <c r="V377" i="7" s="1"/>
  <c r="U376" i="7"/>
  <c r="U377" i="7" s="1"/>
  <c r="T376" i="7"/>
  <c r="S376" i="7"/>
  <c r="R376" i="7"/>
  <c r="R377" i="7" s="1"/>
  <c r="Q376" i="7"/>
  <c r="Q377" i="7" s="1"/>
  <c r="P376" i="7"/>
  <c r="O376" i="7"/>
  <c r="N376" i="7"/>
  <c r="N377" i="7" s="1"/>
  <c r="M376" i="7"/>
  <c r="M377" i="7" s="1"/>
  <c r="V372" i="7"/>
  <c r="U372" i="7"/>
  <c r="R372" i="7"/>
  <c r="Q372" i="7"/>
  <c r="N372" i="7"/>
  <c r="M372" i="7"/>
  <c r="V371" i="7"/>
  <c r="U371" i="7"/>
  <c r="T371" i="7"/>
  <c r="T372" i="7" s="1"/>
  <c r="S371" i="7"/>
  <c r="S372" i="7" s="1"/>
  <c r="R371" i="7"/>
  <c r="Q371" i="7"/>
  <c r="P371" i="7"/>
  <c r="P372" i="7" s="1"/>
  <c r="O371" i="7"/>
  <c r="O372" i="7" s="1"/>
  <c r="N371" i="7"/>
  <c r="M371" i="7"/>
  <c r="V364" i="7"/>
  <c r="S364" i="7"/>
  <c r="R364" i="7"/>
  <c r="O364" i="7"/>
  <c r="N364" i="7"/>
  <c r="V363" i="7"/>
  <c r="U363" i="7"/>
  <c r="U364" i="7" s="1"/>
  <c r="T363" i="7"/>
  <c r="T364" i="7" s="1"/>
  <c r="S363" i="7"/>
  <c r="R363" i="7"/>
  <c r="Q363" i="7"/>
  <c r="Q364" i="7" s="1"/>
  <c r="P363" i="7"/>
  <c r="P364" i="7" s="1"/>
  <c r="O363" i="7"/>
  <c r="N363" i="7"/>
  <c r="M363" i="7"/>
  <c r="M364" i="7" s="1"/>
  <c r="V359" i="7"/>
  <c r="S359" i="7"/>
  <c r="R359" i="7"/>
  <c r="O359" i="7"/>
  <c r="N359" i="7"/>
  <c r="V358" i="7"/>
  <c r="U358" i="7"/>
  <c r="U359" i="7" s="1"/>
  <c r="T358" i="7"/>
  <c r="T359" i="7" s="1"/>
  <c r="S358" i="7"/>
  <c r="R358" i="7"/>
  <c r="Q358" i="7"/>
  <c r="Q359" i="7" s="1"/>
  <c r="P358" i="7"/>
  <c r="P359" i="7" s="1"/>
  <c r="O358" i="7"/>
  <c r="N358" i="7"/>
  <c r="M358" i="7"/>
  <c r="M359" i="7" s="1"/>
  <c r="V354" i="7"/>
  <c r="S354" i="7"/>
  <c r="R354" i="7"/>
  <c r="O354" i="7"/>
  <c r="N354" i="7"/>
  <c r="V353" i="7"/>
  <c r="U353" i="7"/>
  <c r="U354" i="7" s="1"/>
  <c r="T353" i="7"/>
  <c r="T354" i="7" s="1"/>
  <c r="S353" i="7"/>
  <c r="R353" i="7"/>
  <c r="Q353" i="7"/>
  <c r="Q354" i="7" s="1"/>
  <c r="P353" i="7"/>
  <c r="P354" i="7" s="1"/>
  <c r="O353" i="7"/>
  <c r="N353" i="7"/>
  <c r="M353" i="7"/>
  <c r="M354" i="7" s="1"/>
  <c r="V348" i="7"/>
  <c r="S348" i="7"/>
  <c r="R348" i="7"/>
  <c r="O348" i="7"/>
  <c r="N348" i="7"/>
  <c r="V347" i="7"/>
  <c r="U347" i="7"/>
  <c r="U348" i="7" s="1"/>
  <c r="T347" i="7"/>
  <c r="T348" i="7" s="1"/>
  <c r="S347" i="7"/>
  <c r="R347" i="7"/>
  <c r="Q347" i="7"/>
  <c r="Q348" i="7" s="1"/>
  <c r="P347" i="7"/>
  <c r="P348" i="7" s="1"/>
  <c r="O347" i="7"/>
  <c r="N347" i="7"/>
  <c r="M347" i="7"/>
  <c r="M348" i="7" s="1"/>
  <c r="T337" i="7"/>
  <c r="S337" i="7"/>
  <c r="P337" i="7"/>
  <c r="O337" i="7"/>
  <c r="V336" i="7"/>
  <c r="V337" i="7" s="1"/>
  <c r="U336" i="7"/>
  <c r="U337" i="7" s="1"/>
  <c r="T336" i="7"/>
  <c r="S336" i="7"/>
  <c r="R336" i="7"/>
  <c r="R337" i="7" s="1"/>
  <c r="Q336" i="7"/>
  <c r="Q337" i="7" s="1"/>
  <c r="P336" i="7"/>
  <c r="O336" i="7"/>
  <c r="N336" i="7"/>
  <c r="N337" i="7" s="1"/>
  <c r="M336" i="7"/>
  <c r="M337" i="7" s="1"/>
  <c r="T331" i="7"/>
  <c r="S331" i="7"/>
  <c r="P331" i="7"/>
  <c r="O331" i="7"/>
  <c r="V330" i="7"/>
  <c r="V331" i="7" s="1"/>
  <c r="U330" i="7"/>
  <c r="U331" i="7" s="1"/>
  <c r="T330" i="7"/>
  <c r="S330" i="7"/>
  <c r="R330" i="7"/>
  <c r="R331" i="7" s="1"/>
  <c r="Q330" i="7"/>
  <c r="Q331" i="7" s="1"/>
  <c r="P330" i="7"/>
  <c r="O330" i="7"/>
  <c r="N330" i="7"/>
  <c r="N331" i="7" s="1"/>
  <c r="M330" i="7"/>
  <c r="M331" i="7" s="1"/>
  <c r="T326" i="7"/>
  <c r="S326" i="7"/>
  <c r="P326" i="7"/>
  <c r="O326" i="7"/>
  <c r="V325" i="7"/>
  <c r="V326" i="7" s="1"/>
  <c r="U325" i="7"/>
  <c r="U326" i="7" s="1"/>
  <c r="T325" i="7"/>
  <c r="S325" i="7"/>
  <c r="R325" i="7"/>
  <c r="R326" i="7" s="1"/>
  <c r="Q325" i="7"/>
  <c r="Q326" i="7" s="1"/>
  <c r="P325" i="7"/>
  <c r="O325" i="7"/>
  <c r="N325" i="7"/>
  <c r="N326" i="7" s="1"/>
  <c r="M325" i="7"/>
  <c r="M326" i="7" s="1"/>
  <c r="T321" i="7"/>
  <c r="S321" i="7"/>
  <c r="P321" i="7"/>
  <c r="O321" i="7"/>
  <c r="V320" i="7"/>
  <c r="V321" i="7" s="1"/>
  <c r="U320" i="7"/>
  <c r="U321" i="7" s="1"/>
  <c r="T320" i="7"/>
  <c r="S320" i="7"/>
  <c r="R320" i="7"/>
  <c r="R321" i="7" s="1"/>
  <c r="Q320" i="7"/>
  <c r="Q321" i="7" s="1"/>
  <c r="P320" i="7"/>
  <c r="O320" i="7"/>
  <c r="N320" i="7"/>
  <c r="N321" i="7" s="1"/>
  <c r="M320" i="7"/>
  <c r="M321" i="7" s="1"/>
  <c r="V341" i="7"/>
  <c r="V342" i="7"/>
  <c r="U342" i="7"/>
  <c r="R342" i="7"/>
  <c r="Q342" i="7"/>
  <c r="M342" i="7"/>
  <c r="U341" i="7"/>
  <c r="T341" i="7"/>
  <c r="T342" i="7" s="1"/>
  <c r="S341" i="7"/>
  <c r="S342" i="7" s="1"/>
  <c r="R341" i="7"/>
  <c r="Q341" i="7"/>
  <c r="P341" i="7"/>
  <c r="P342" i="7" s="1"/>
  <c r="O341" i="7"/>
  <c r="O342" i="7" s="1"/>
  <c r="N341" i="7"/>
  <c r="N342" i="7" s="1"/>
  <c r="M341" i="7"/>
</calcChain>
</file>

<file path=xl/sharedStrings.xml><?xml version="1.0" encoding="utf-8"?>
<sst xmlns="http://schemas.openxmlformats.org/spreadsheetml/2006/main" count="2185" uniqueCount="48">
  <si>
    <t>Городское и сельское население</t>
  </si>
  <si>
    <t>Мужчины</t>
  </si>
  <si>
    <t>Женщины</t>
  </si>
  <si>
    <t>Мужчины и женщины</t>
  </si>
  <si>
    <t>доход от патентов, авторских прав</t>
  </si>
  <si>
    <t>обеспечение со стороны других лиц, иждивение</t>
  </si>
  <si>
    <t>трудоспособном</t>
  </si>
  <si>
    <t>старше трудоспособного</t>
  </si>
  <si>
    <t>моложе трудоспособного</t>
  </si>
  <si>
    <t>Сельское население</t>
  </si>
  <si>
    <t>Городское население</t>
  </si>
  <si>
    <t>в том числе</t>
  </si>
  <si>
    <t>иной источник средств к сущест-
вованию</t>
  </si>
  <si>
    <t>сдача в аренду иму-щества</t>
  </si>
  <si>
    <t>стипендия</t>
  </si>
  <si>
    <t xml:space="preserve">заработная плата  </t>
  </si>
  <si>
    <t>производство товаров для собственного использова-ния</t>
  </si>
  <si>
    <t xml:space="preserve">предпри-нимательский доход, самозаня-тость </t>
  </si>
  <si>
    <t>-</t>
  </si>
  <si>
    <t>Томская область</t>
  </si>
  <si>
    <t>пенсии, пособия и другие выплаты от организаций, государства</t>
  </si>
  <si>
    <t>из них в возрасте:</t>
  </si>
  <si>
    <t>Население, указавшее основной источник средств к существованию</t>
  </si>
  <si>
    <t>сбережения, дивиденды, проценты, ссуды, реализация капитала</t>
  </si>
  <si>
    <t>в том числе в возрасте, лет:</t>
  </si>
  <si>
    <t>Cельское население</t>
  </si>
  <si>
    <t>Городской округ "Город Томск"</t>
  </si>
  <si>
    <t>в том числе в возрасте:</t>
  </si>
  <si>
    <t>Городской округ "Город Кедровый"</t>
  </si>
  <si>
    <t xml:space="preserve">2. НАСЕЛЕНИЕ ПО ОСНОВНОМУ ИСТОЧНИКУ СРЕДСТВ К СУЩЕСТВОВАНИЮ, ВОЗРАСТНЫМ ГРУППАМ И ПОЛУ 
</t>
  </si>
  <si>
    <t>Городской округ "Город Стрежевой"</t>
  </si>
  <si>
    <t>Городской округ "Город Северск"</t>
  </si>
  <si>
    <t>Александровский муниципальный район</t>
  </si>
  <si>
    <t>Асиновский муниципальный район</t>
  </si>
  <si>
    <t>Бакчарский муниципальный район</t>
  </si>
  <si>
    <t>Верхнекетский муниципальный район</t>
  </si>
  <si>
    <t>Зырянский муниципальный район</t>
  </si>
  <si>
    <t>Каргасокский муниципальный район</t>
  </si>
  <si>
    <t>Кожевниковский муниципальный район</t>
  </si>
  <si>
    <t>Колпашевский муниципальный район</t>
  </si>
  <si>
    <t>Кривошеинский муниципальный район</t>
  </si>
  <si>
    <t>Молчановский муниципальный район</t>
  </si>
  <si>
    <t>Парабельский муниципальный район</t>
  </si>
  <si>
    <t>Первомайский муниципальный район</t>
  </si>
  <si>
    <t>Тегульдетский муниципальный район</t>
  </si>
  <si>
    <t>Томский муниципальный район</t>
  </si>
  <si>
    <t>Чаинский муниципальный район</t>
  </si>
  <si>
    <t>Шегарский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</si>
</sst>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18" x14ac:knownFonts="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45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6" fillId="0" borderId="0">
      <alignment vertical="center"/>
      <protection locked="0"/>
    </xf>
    <xf numFmtId="0" fontId="1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/>
    <xf numFmtId="0" fontId="1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1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1" fillId="0" borderId="0"/>
    <xf numFmtId="0" fontId="1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1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1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1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1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1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1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1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1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1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1" fillId="0" borderId="0"/>
    <xf numFmtId="0" fontId="6" fillId="0" borderId="0">
      <alignment vertical="center"/>
      <protection locked="0"/>
    </xf>
    <xf numFmtId="0" fontId="1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1" fillId="0" borderId="0"/>
    <xf numFmtId="0" fontId="6" fillId="0" borderId="0">
      <alignment vertical="center"/>
      <protection locked="0"/>
    </xf>
    <xf numFmtId="0" fontId="1" fillId="0" borderId="0"/>
    <xf numFmtId="0" fontId="6" fillId="0" borderId="0">
      <alignment vertical="center"/>
      <protection locked="0"/>
    </xf>
    <xf numFmtId="0" fontId="1" fillId="0" borderId="0"/>
    <xf numFmtId="0" fontId="6" fillId="0" borderId="0">
      <alignment vertical="center"/>
      <protection locked="0"/>
    </xf>
    <xf numFmtId="0" fontId="1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1" fillId="0" borderId="0"/>
    <xf numFmtId="0" fontId="6" fillId="0" borderId="0">
      <alignment vertical="center"/>
      <protection locked="0"/>
    </xf>
    <xf numFmtId="0" fontId="2" fillId="0" borderId="0"/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1" fillId="0" borderId="0"/>
    <xf numFmtId="0" fontId="6" fillId="0" borderId="0">
      <alignment vertical="center"/>
      <protection locked="0"/>
    </xf>
    <xf numFmtId="0" fontId="3" fillId="0" borderId="0"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3" fillId="0" borderId="0">
      <protection locked="0"/>
    </xf>
    <xf numFmtId="0" fontId="6" fillId="0" borderId="0">
      <alignment vertical="center"/>
      <protection locked="0"/>
    </xf>
    <xf numFmtId="0" fontId="6" fillId="0" borderId="0">
      <alignment vertical="center"/>
      <protection locked="0"/>
    </xf>
    <xf numFmtId="0" fontId="7" fillId="0" borderId="0"/>
    <xf numFmtId="0" fontId="13" fillId="0" borderId="0"/>
  </cellStyleXfs>
  <cellXfs count="56">
    <xf numFmtId="0" fontId="0" fillId="0" borderId="0" xfId="0"/>
    <xf numFmtId="0" fontId="4" fillId="0" borderId="0" xfId="143" applyFont="1"/>
    <xf numFmtId="0" fontId="12" fillId="0" borderId="7" xfId="0" applyFont="1" applyBorder="1" applyAlignment="1">
      <alignment wrapText="1"/>
    </xf>
    <xf numFmtId="0" fontId="11" fillId="0" borderId="0" xfId="143" applyFont="1" applyAlignment="1">
      <alignment horizontal="center"/>
    </xf>
    <xf numFmtId="0" fontId="11" fillId="0" borderId="0" xfId="143" applyFont="1" applyAlignment="1">
      <alignment horizontal="center" wrapText="1"/>
    </xf>
    <xf numFmtId="0" fontId="9" fillId="0" borderId="3" xfId="143" applyFont="1" applyBorder="1" applyAlignment="1">
      <alignment horizontal="right" vertical="center"/>
    </xf>
    <xf numFmtId="0" fontId="9" fillId="0" borderId="8" xfId="0" applyFont="1" applyBorder="1" applyAlignment="1">
      <alignment horizontal="left" wrapText="1" indent="1"/>
    </xf>
    <xf numFmtId="3" fontId="14" fillId="0" borderId="3" xfId="144" applyNumberFormat="1" applyFont="1" applyBorder="1" applyAlignment="1">
      <alignment horizontal="right"/>
    </xf>
    <xf numFmtId="3" fontId="15" fillId="0" borderId="3" xfId="144" applyNumberFormat="1" applyFont="1" applyBorder="1" applyAlignment="1">
      <alignment horizontal="right"/>
    </xf>
    <xf numFmtId="3" fontId="15" fillId="0" borderId="4" xfId="144" applyNumberFormat="1" applyFont="1" applyBorder="1" applyAlignment="1">
      <alignment horizontal="right"/>
    </xf>
    <xf numFmtId="0" fontId="9" fillId="0" borderId="0" xfId="143" applyFont="1"/>
    <xf numFmtId="0" fontId="8" fillId="0" borderId="8" xfId="0" applyFont="1" applyBorder="1" applyAlignment="1">
      <alignment horizontal="left" wrapText="1"/>
    </xf>
    <xf numFmtId="3" fontId="14" fillId="0" borderId="4" xfId="144" applyNumberFormat="1" applyFont="1" applyBorder="1" applyAlignment="1">
      <alignment horizontal="right"/>
    </xf>
    <xf numFmtId="0" fontId="5" fillId="0" borderId="0" xfId="143" applyFont="1"/>
    <xf numFmtId="0" fontId="8" fillId="0" borderId="8" xfId="126" applyFont="1" applyBorder="1" applyAlignment="1">
      <alignment horizontal="left" wrapText="1"/>
    </xf>
    <xf numFmtId="0" fontId="9" fillId="0" borderId="3" xfId="143" applyFont="1" applyBorder="1" applyAlignment="1">
      <alignment horizontal="right"/>
    </xf>
    <xf numFmtId="0" fontId="9" fillId="0" borderId="4" xfId="143" applyFont="1" applyBorder="1" applyAlignment="1">
      <alignment horizontal="right"/>
    </xf>
    <xf numFmtId="0" fontId="9" fillId="0" borderId="8" xfId="0" applyFont="1" applyBorder="1" applyAlignment="1">
      <alignment horizontal="left" indent="2"/>
    </xf>
    <xf numFmtId="0" fontId="9" fillId="0" borderId="9" xfId="0" applyFont="1" applyBorder="1" applyAlignment="1">
      <alignment horizontal="left" indent="2"/>
    </xf>
    <xf numFmtId="0" fontId="9" fillId="0" borderId="10" xfId="143" applyFont="1" applyBorder="1" applyAlignment="1">
      <alignment horizontal="right" vertical="center"/>
    </xf>
    <xf numFmtId="0" fontId="9" fillId="0" borderId="10" xfId="143" applyFont="1" applyBorder="1" applyAlignment="1">
      <alignment horizontal="right"/>
    </xf>
    <xf numFmtId="0" fontId="9" fillId="0" borderId="11" xfId="143" applyFont="1" applyBorder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144" applyFont="1" applyAlignment="1">
      <alignment horizontal="left" wrapText="1"/>
    </xf>
    <xf numFmtId="3" fontId="8" fillId="0" borderId="3" xfId="144" applyNumberFormat="1" applyFont="1" applyBorder="1" applyAlignment="1">
      <alignment horizontal="right"/>
    </xf>
    <xf numFmtId="3" fontId="8" fillId="0" borderId="4" xfId="144" applyNumberFormat="1" applyFont="1" applyBorder="1" applyAlignment="1">
      <alignment horizontal="right"/>
    </xf>
    <xf numFmtId="3" fontId="9" fillId="0" borderId="3" xfId="144" applyNumberFormat="1" applyFont="1" applyBorder="1" applyAlignment="1">
      <alignment horizontal="right"/>
    </xf>
    <xf numFmtId="3" fontId="9" fillId="0" borderId="4" xfId="144" applyNumberFormat="1" applyFont="1" applyBorder="1" applyAlignment="1">
      <alignment horizontal="right"/>
    </xf>
    <xf numFmtId="0" fontId="9" fillId="0" borderId="0" xfId="144" applyFont="1" applyAlignment="1">
      <alignment horizontal="left" wrapText="1" indent="2"/>
    </xf>
    <xf numFmtId="0" fontId="9" fillId="0" borderId="0" xfId="144" applyFont="1" applyAlignment="1">
      <alignment horizontal="left" wrapText="1" indent="1"/>
    </xf>
    <xf numFmtId="3" fontId="17" fillId="0" borderId="3" xfId="144" applyNumberFormat="1" applyFont="1" applyBorder="1" applyAlignment="1">
      <alignment horizontal="right"/>
    </xf>
    <xf numFmtId="3" fontId="16" fillId="0" borderId="3" xfId="144" applyNumberFormat="1" applyFont="1" applyBorder="1" applyAlignment="1">
      <alignment horizontal="right"/>
    </xf>
    <xf numFmtId="0" fontId="9" fillId="0" borderId="0" xfId="0" applyFont="1" applyAlignment="1">
      <alignment horizontal="left" wrapText="1" indent="1"/>
    </xf>
    <xf numFmtId="0" fontId="8" fillId="0" borderId="0" xfId="0" applyFont="1" applyAlignment="1">
      <alignment horizontal="left" wrapText="1"/>
    </xf>
    <xf numFmtId="0" fontId="4" fillId="0" borderId="8" xfId="143" applyFont="1" applyBorder="1"/>
    <xf numFmtId="0" fontId="4" fillId="0" borderId="3" xfId="143" applyFont="1" applyBorder="1"/>
    <xf numFmtId="0" fontId="4" fillId="0" borderId="4" xfId="143" applyFont="1" applyBorder="1"/>
    <xf numFmtId="3" fontId="8" fillId="0" borderId="0" xfId="144" applyNumberFormat="1" applyFont="1" applyAlignment="1">
      <alignment horizontal="right"/>
    </xf>
    <xf numFmtId="0" fontId="8" fillId="0" borderId="8" xfId="143" applyFont="1" applyBorder="1"/>
    <xf numFmtId="0" fontId="8" fillId="0" borderId="8" xfId="143" applyFont="1" applyBorder="1" applyAlignment="1">
      <alignment wrapText="1"/>
    </xf>
    <xf numFmtId="0" fontId="9" fillId="0" borderId="7" xfId="144" applyFont="1" applyBorder="1" applyAlignment="1">
      <alignment horizontal="left" wrapText="1" indent="2"/>
    </xf>
    <xf numFmtId="3" fontId="15" fillId="0" borderId="10" xfId="144" applyNumberFormat="1" applyFont="1" applyBorder="1" applyAlignment="1">
      <alignment horizontal="right"/>
    </xf>
    <xf numFmtId="3" fontId="15" fillId="0" borderId="11" xfId="144" applyNumberFormat="1" applyFont="1" applyBorder="1" applyAlignment="1">
      <alignment horizontal="right"/>
    </xf>
    <xf numFmtId="0" fontId="9" fillId="0" borderId="7" xfId="144" applyFont="1" applyBorder="1" applyAlignment="1">
      <alignment horizontal="left" wrapText="1" indent="1"/>
    </xf>
    <xf numFmtId="3" fontId="17" fillId="0" borderId="10" xfId="144" applyNumberFormat="1" applyFont="1" applyBorder="1" applyAlignment="1">
      <alignment horizontal="right"/>
    </xf>
    <xf numFmtId="3" fontId="9" fillId="0" borderId="10" xfId="144" applyNumberFormat="1" applyFont="1" applyBorder="1" applyAlignment="1">
      <alignment horizontal="right"/>
    </xf>
    <xf numFmtId="3" fontId="9" fillId="0" borderId="11" xfId="144" applyNumberFormat="1" applyFont="1" applyBorder="1" applyAlignment="1">
      <alignment horizontal="right"/>
    </xf>
    <xf numFmtId="3" fontId="15" fillId="0" borderId="0" xfId="144" applyNumberFormat="1" applyFont="1" applyAlignment="1">
      <alignment horizontal="right"/>
    </xf>
    <xf numFmtId="3" fontId="4" fillId="0" borderId="0" xfId="143" applyNumberFormat="1" applyFont="1"/>
    <xf numFmtId="0" fontId="11" fillId="0" borderId="0" xfId="143" applyFont="1" applyAlignment="1">
      <alignment horizontal="center" vertical="center" wrapText="1"/>
    </xf>
    <xf numFmtId="0" fontId="8" fillId="0" borderId="6" xfId="143" applyFont="1" applyBorder="1" applyAlignment="1">
      <alignment horizontal="center" vertical="center" wrapText="1"/>
    </xf>
    <xf numFmtId="0" fontId="10" fillId="0" borderId="5" xfId="143" applyFont="1" applyBorder="1" applyAlignment="1">
      <alignment horizontal="center" vertical="center" wrapText="1"/>
    </xf>
    <xf numFmtId="0" fontId="10" fillId="0" borderId="10" xfId="143" applyFont="1" applyBorder="1" applyAlignment="1">
      <alignment horizontal="center" vertical="center" wrapText="1"/>
    </xf>
    <xf numFmtId="0" fontId="10" fillId="0" borderId="1" xfId="143" applyFont="1" applyBorder="1" applyAlignment="1">
      <alignment horizontal="center" vertical="center" wrapText="1"/>
    </xf>
    <xf numFmtId="0" fontId="10" fillId="0" borderId="2" xfId="143" applyFont="1" applyBorder="1" applyAlignment="1">
      <alignment horizontal="center" vertical="center" wrapText="1"/>
    </xf>
  </cellXfs>
  <cellStyles count="145">
    <cellStyle name="Comma" xfId="4" xr:uid="{00000000-0005-0000-0000-000000000000}"/>
    <cellStyle name="Comma [0]" xfId="5" xr:uid="{00000000-0005-0000-0000-000001000000}"/>
    <cellStyle name="Comma [0] 2" xfId="7" xr:uid="{00000000-0005-0000-0000-000002000000}"/>
    <cellStyle name="Comma 2" xfId="8" xr:uid="{00000000-0005-0000-0000-000003000000}"/>
    <cellStyle name="Comma 3" xfId="9" xr:uid="{00000000-0005-0000-0000-000004000000}"/>
    <cellStyle name="Comma 4" xfId="10" xr:uid="{00000000-0005-0000-0000-000005000000}"/>
    <cellStyle name="Comma 5" xfId="11" xr:uid="{00000000-0005-0000-0000-000006000000}"/>
    <cellStyle name="Comma 6" xfId="12" xr:uid="{00000000-0005-0000-0000-000007000000}"/>
    <cellStyle name="Comma 7" xfId="13" xr:uid="{00000000-0005-0000-0000-000008000000}"/>
    <cellStyle name="Currency" xfId="2" xr:uid="{00000000-0005-0000-0000-000009000000}"/>
    <cellStyle name="Currency [0]" xfId="3" xr:uid="{00000000-0005-0000-0000-00000A000000}"/>
    <cellStyle name="Currency [0] 2" xfId="14" xr:uid="{00000000-0005-0000-0000-00000B000000}"/>
    <cellStyle name="Currency 2" xfId="15" xr:uid="{00000000-0005-0000-0000-00000C000000}"/>
    <cellStyle name="Currency 3" xfId="16" xr:uid="{00000000-0005-0000-0000-00000D000000}"/>
    <cellStyle name="Currency 4" xfId="17" xr:uid="{00000000-0005-0000-0000-00000E000000}"/>
    <cellStyle name="Currency 5" xfId="18" xr:uid="{00000000-0005-0000-0000-00000F000000}"/>
    <cellStyle name="Currency 6" xfId="19" xr:uid="{00000000-0005-0000-0000-000010000000}"/>
    <cellStyle name="Currency 7" xfId="20" xr:uid="{00000000-0005-0000-0000-000011000000}"/>
    <cellStyle name="Normal" xfId="144" xr:uid="{00000000-0005-0000-0000-000012000000}"/>
    <cellStyle name="Normal 115" xfId="22" xr:uid="{00000000-0005-0000-0000-000013000000}"/>
    <cellStyle name="Normal 2" xfId="6" xr:uid="{00000000-0005-0000-0000-000014000000}"/>
    <cellStyle name="Normal 2 12 2 30 10" xfId="23" xr:uid="{00000000-0005-0000-0000-000015000000}"/>
    <cellStyle name="Normal 2 12 2 30 11" xfId="24" xr:uid="{00000000-0005-0000-0000-000016000000}"/>
    <cellStyle name="Normal 2 12 2 30 12" xfId="25" xr:uid="{00000000-0005-0000-0000-000017000000}"/>
    <cellStyle name="Normal 2 12 2 30 13" xfId="26" xr:uid="{00000000-0005-0000-0000-000018000000}"/>
    <cellStyle name="Normal 2 12 2 30 14" xfId="27" xr:uid="{00000000-0005-0000-0000-000019000000}"/>
    <cellStyle name="Normal 2 12 2 30 15" xfId="28" xr:uid="{00000000-0005-0000-0000-00001A000000}"/>
    <cellStyle name="Normal 2 12 27 10 10" xfId="29" xr:uid="{00000000-0005-0000-0000-00001B000000}"/>
    <cellStyle name="Normal 2 12 27 10 11" xfId="30" xr:uid="{00000000-0005-0000-0000-00001C000000}"/>
    <cellStyle name="Normal 2 12 27 10 12" xfId="31" xr:uid="{00000000-0005-0000-0000-00001D000000}"/>
    <cellStyle name="Normal 2 12 27 10 13" xfId="32" xr:uid="{00000000-0005-0000-0000-00001E000000}"/>
    <cellStyle name="Normal 2 12 27 10 14" xfId="33" xr:uid="{00000000-0005-0000-0000-00001F000000}"/>
    <cellStyle name="Normal 2 12 27 10 15" xfId="34" xr:uid="{00000000-0005-0000-0000-000020000000}"/>
    <cellStyle name="Normal 2 12 27 10 9" xfId="35" xr:uid="{00000000-0005-0000-0000-000021000000}"/>
    <cellStyle name="Normal 2 12 27 3 11" xfId="36" xr:uid="{00000000-0005-0000-0000-000022000000}"/>
    <cellStyle name="Normal 2 12 27 3 12" xfId="37" xr:uid="{00000000-0005-0000-0000-000023000000}"/>
    <cellStyle name="Normal 2 12 27 3 13" xfId="38" xr:uid="{00000000-0005-0000-0000-000024000000}"/>
    <cellStyle name="Normal 2 12 27 3 14" xfId="39" xr:uid="{00000000-0005-0000-0000-000025000000}"/>
    <cellStyle name="Normal 2 12 27 3 15" xfId="40" xr:uid="{00000000-0005-0000-0000-000026000000}"/>
    <cellStyle name="Normal 2 14 2 2 2 10 12" xfId="41" xr:uid="{00000000-0005-0000-0000-000027000000}"/>
    <cellStyle name="Normal 2 14 2 2 2 10 13" xfId="42" xr:uid="{00000000-0005-0000-0000-000028000000}"/>
    <cellStyle name="Normal 2 14 2 2 2 10 14" xfId="43" xr:uid="{00000000-0005-0000-0000-000029000000}"/>
    <cellStyle name="Normal 2 14 2 2 2 10 15" xfId="44" xr:uid="{00000000-0005-0000-0000-00002A000000}"/>
    <cellStyle name="Normal 2 14 2 2 2 14 15" xfId="45" xr:uid="{00000000-0005-0000-0000-00002B000000}"/>
    <cellStyle name="Normal 2 14 2 2 2 16 13" xfId="46" xr:uid="{00000000-0005-0000-0000-00002C000000}"/>
    <cellStyle name="Normal 2 14 2 2 2 16 14" xfId="47" xr:uid="{00000000-0005-0000-0000-00002D000000}"/>
    <cellStyle name="Normal 2 14 2 2 2 16 15" xfId="48" xr:uid="{00000000-0005-0000-0000-00002E000000}"/>
    <cellStyle name="Normal 2 14 2 21 13" xfId="49" xr:uid="{00000000-0005-0000-0000-00002F000000}"/>
    <cellStyle name="Normal 2 14 2 21 14" xfId="50" xr:uid="{00000000-0005-0000-0000-000030000000}"/>
    <cellStyle name="Normal 2 14 2 21 15" xfId="51" xr:uid="{00000000-0005-0000-0000-000031000000}"/>
    <cellStyle name="Normal 2 14 2 24 12" xfId="52" xr:uid="{00000000-0005-0000-0000-000032000000}"/>
    <cellStyle name="Normal 2 14 2 24 13" xfId="53" xr:uid="{00000000-0005-0000-0000-000033000000}"/>
    <cellStyle name="Normal 2 14 2 24 14" xfId="54" xr:uid="{00000000-0005-0000-0000-000034000000}"/>
    <cellStyle name="Normal 2 14 2 24 15" xfId="55" xr:uid="{00000000-0005-0000-0000-000035000000}"/>
    <cellStyle name="Normal 2 14 2 34 10" xfId="56" xr:uid="{00000000-0005-0000-0000-000036000000}"/>
    <cellStyle name="Normal 2 14 2 34 11" xfId="57" xr:uid="{00000000-0005-0000-0000-000037000000}"/>
    <cellStyle name="Normal 2 14 2 34 12" xfId="58" xr:uid="{00000000-0005-0000-0000-000038000000}"/>
    <cellStyle name="Normal 2 14 2 34 13" xfId="59" xr:uid="{00000000-0005-0000-0000-000039000000}"/>
    <cellStyle name="Normal 2 14 2 34 14" xfId="60" xr:uid="{00000000-0005-0000-0000-00003A000000}"/>
    <cellStyle name="Normal 2 14 2 34 15" xfId="61" xr:uid="{00000000-0005-0000-0000-00003B000000}"/>
    <cellStyle name="Normal 2 14 2 34 9" xfId="62" xr:uid="{00000000-0005-0000-0000-00003C000000}"/>
    <cellStyle name="Normal 2 14 2 35 10" xfId="63" xr:uid="{00000000-0005-0000-0000-00003D000000}"/>
    <cellStyle name="Normal 2 14 2 35 11" xfId="64" xr:uid="{00000000-0005-0000-0000-00003E000000}"/>
    <cellStyle name="Normal 2 14 2 35 12" xfId="65" xr:uid="{00000000-0005-0000-0000-00003F000000}"/>
    <cellStyle name="Normal 2 14 2 35 13" xfId="66" xr:uid="{00000000-0005-0000-0000-000040000000}"/>
    <cellStyle name="Normal 2 14 2 35 14" xfId="67" xr:uid="{00000000-0005-0000-0000-000041000000}"/>
    <cellStyle name="Normal 2 14 2 35 15" xfId="68" xr:uid="{00000000-0005-0000-0000-000042000000}"/>
    <cellStyle name="Normal 2 14 2 35 9" xfId="69" xr:uid="{00000000-0005-0000-0000-000043000000}"/>
    <cellStyle name="Normal 2 14 2 36 10" xfId="70" xr:uid="{00000000-0005-0000-0000-000044000000}"/>
    <cellStyle name="Normal 2 14 2 36 11" xfId="71" xr:uid="{00000000-0005-0000-0000-000045000000}"/>
    <cellStyle name="Normal 2 14 2 36 12" xfId="72" xr:uid="{00000000-0005-0000-0000-000046000000}"/>
    <cellStyle name="Normal 2 14 2 36 13" xfId="73" xr:uid="{00000000-0005-0000-0000-000047000000}"/>
    <cellStyle name="Normal 2 14 2 36 14" xfId="74" xr:uid="{00000000-0005-0000-0000-000048000000}"/>
    <cellStyle name="Normal 2 14 2 36 15" xfId="75" xr:uid="{00000000-0005-0000-0000-000049000000}"/>
    <cellStyle name="Normal 2 14 2 36 9" xfId="76" xr:uid="{00000000-0005-0000-0000-00004A000000}"/>
    <cellStyle name="Normal 2 14 2 37 10" xfId="77" xr:uid="{00000000-0005-0000-0000-00004B000000}"/>
    <cellStyle name="Normal 2 14 2 37 11" xfId="78" xr:uid="{00000000-0005-0000-0000-00004C000000}"/>
    <cellStyle name="Normal 2 14 2 37 12" xfId="79" xr:uid="{00000000-0005-0000-0000-00004D000000}"/>
    <cellStyle name="Normal 2 14 2 37 13" xfId="80" xr:uid="{00000000-0005-0000-0000-00004E000000}"/>
    <cellStyle name="Normal 2 14 2 37 14" xfId="81" xr:uid="{00000000-0005-0000-0000-00004F000000}"/>
    <cellStyle name="Normal 2 14 2 37 15" xfId="82" xr:uid="{00000000-0005-0000-0000-000050000000}"/>
    <cellStyle name="Normal 2 14 2 37 9" xfId="83" xr:uid="{00000000-0005-0000-0000-000051000000}"/>
    <cellStyle name="Normal 2 14 2 4 10" xfId="84" xr:uid="{00000000-0005-0000-0000-000052000000}"/>
    <cellStyle name="Normal 2 14 2 4 11" xfId="85" xr:uid="{00000000-0005-0000-0000-000053000000}"/>
    <cellStyle name="Normal 2 14 2 4 12" xfId="86" xr:uid="{00000000-0005-0000-0000-000054000000}"/>
    <cellStyle name="Normal 2 14 2 4 13" xfId="87" xr:uid="{00000000-0005-0000-0000-000055000000}"/>
    <cellStyle name="Normal 2 14 2 4 14" xfId="88" xr:uid="{00000000-0005-0000-0000-000056000000}"/>
    <cellStyle name="Normal 2 14 2 4 15" xfId="89" xr:uid="{00000000-0005-0000-0000-000057000000}"/>
    <cellStyle name="Normal 2 14 2 4 9" xfId="90" xr:uid="{00000000-0005-0000-0000-000058000000}"/>
    <cellStyle name="Normal 2 14 2 5 10" xfId="91" xr:uid="{00000000-0005-0000-0000-000059000000}"/>
    <cellStyle name="Normal 2 14 2 5 11" xfId="92" xr:uid="{00000000-0005-0000-0000-00005A000000}"/>
    <cellStyle name="Normal 2 14 2 5 12" xfId="93" xr:uid="{00000000-0005-0000-0000-00005B000000}"/>
    <cellStyle name="Normal 2 14 2 5 13" xfId="94" xr:uid="{00000000-0005-0000-0000-00005C000000}"/>
    <cellStyle name="Normal 2 14 2 5 14" xfId="95" xr:uid="{00000000-0005-0000-0000-00005D000000}"/>
    <cellStyle name="Normal 2 14 2 5 15" xfId="96" xr:uid="{00000000-0005-0000-0000-00005E000000}"/>
    <cellStyle name="Normal 2 14 2 5 9" xfId="97" xr:uid="{00000000-0005-0000-0000-00005F000000}"/>
    <cellStyle name="Normal 2 14 3 12 10" xfId="98" xr:uid="{00000000-0005-0000-0000-000060000000}"/>
    <cellStyle name="Normal 2 14 3 12 11" xfId="99" xr:uid="{00000000-0005-0000-0000-000061000000}"/>
    <cellStyle name="Normal 2 14 3 12 12" xfId="100" xr:uid="{00000000-0005-0000-0000-000062000000}"/>
    <cellStyle name="Normal 2 14 3 12 13" xfId="101" xr:uid="{00000000-0005-0000-0000-000063000000}"/>
    <cellStyle name="Normal 2 14 3 12 14" xfId="102" xr:uid="{00000000-0005-0000-0000-000064000000}"/>
    <cellStyle name="Normal 2 14 3 12 7" xfId="103" xr:uid="{00000000-0005-0000-0000-000065000000}"/>
    <cellStyle name="Normal 2 14 3 12 8" xfId="104" xr:uid="{00000000-0005-0000-0000-000066000000}"/>
    <cellStyle name="Normal 2 14 3 12 9" xfId="105" xr:uid="{00000000-0005-0000-0000-000067000000}"/>
    <cellStyle name="Normal 2 14 3 13 14" xfId="106" xr:uid="{00000000-0005-0000-0000-000068000000}"/>
    <cellStyle name="Normal 2 14 3 13 15" xfId="107" xr:uid="{00000000-0005-0000-0000-000069000000}"/>
    <cellStyle name="Normal 2 14 3 14 13" xfId="108" xr:uid="{00000000-0005-0000-0000-00006A000000}"/>
    <cellStyle name="Normal 2 14 3 14 14" xfId="109" xr:uid="{00000000-0005-0000-0000-00006B000000}"/>
    <cellStyle name="Normal 2 14 3 14 15" xfId="110" xr:uid="{00000000-0005-0000-0000-00006C000000}"/>
    <cellStyle name="Normal 2 14 3 15 14" xfId="111" xr:uid="{00000000-0005-0000-0000-00006D000000}"/>
    <cellStyle name="Normal 2 14 3 15 15" xfId="112" xr:uid="{00000000-0005-0000-0000-00006E000000}"/>
    <cellStyle name="Normal 2 14 3 16 14" xfId="113" xr:uid="{00000000-0005-0000-0000-00006F000000}"/>
    <cellStyle name="Normal 2 14 3 16 15" xfId="114" xr:uid="{00000000-0005-0000-0000-000070000000}"/>
    <cellStyle name="Normal 2 14 3 17 14" xfId="115" xr:uid="{00000000-0005-0000-0000-000071000000}"/>
    <cellStyle name="Normal 2 14 3 17 15" xfId="116" xr:uid="{00000000-0005-0000-0000-000072000000}"/>
    <cellStyle name="Normal 2 14 3 2 30" xfId="117" xr:uid="{00000000-0005-0000-0000-000073000000}"/>
    <cellStyle name="Normal 2 14 3 2 31" xfId="118" xr:uid="{00000000-0005-0000-0000-000074000000}"/>
    <cellStyle name="Normal 2 14 3 3 10" xfId="119" xr:uid="{00000000-0005-0000-0000-000075000000}"/>
    <cellStyle name="Normal 2 14 3 3 11" xfId="120" xr:uid="{00000000-0005-0000-0000-000076000000}"/>
    <cellStyle name="Normal 2 14 3 3 12" xfId="121" xr:uid="{00000000-0005-0000-0000-000077000000}"/>
    <cellStyle name="Normal 2 14 3 3 13" xfId="122" xr:uid="{00000000-0005-0000-0000-000078000000}"/>
    <cellStyle name="Normal 2 14 3 3 14" xfId="123" xr:uid="{00000000-0005-0000-0000-000079000000}"/>
    <cellStyle name="Normal 2 14 3 3 8" xfId="124" xr:uid="{00000000-0005-0000-0000-00007A000000}"/>
    <cellStyle name="Normal 2 14 3 3 9" xfId="125" xr:uid="{00000000-0005-0000-0000-00007B000000}"/>
    <cellStyle name="Normal 2 2" xfId="126" xr:uid="{00000000-0005-0000-0000-00007C000000}"/>
    <cellStyle name="Normal 2 2 10" xfId="127" xr:uid="{00000000-0005-0000-0000-00007D000000}"/>
    <cellStyle name="Normal 2 2 11" xfId="128" xr:uid="{00000000-0005-0000-0000-00007E000000}"/>
    <cellStyle name="Normal 2 2 12" xfId="129" xr:uid="{00000000-0005-0000-0000-00007F000000}"/>
    <cellStyle name="Normal 2 2 13" xfId="130" xr:uid="{00000000-0005-0000-0000-000080000000}"/>
    <cellStyle name="Normal 2 2 14" xfId="131" xr:uid="{00000000-0005-0000-0000-000081000000}"/>
    <cellStyle name="Normal 2 2 8" xfId="132" xr:uid="{00000000-0005-0000-0000-000082000000}"/>
    <cellStyle name="Normal 2 2 9" xfId="133" xr:uid="{00000000-0005-0000-0000-000083000000}"/>
    <cellStyle name="Normal 2 3" xfId="134" xr:uid="{00000000-0005-0000-0000-000084000000}"/>
    <cellStyle name="Normal 2 83" xfId="135" xr:uid="{00000000-0005-0000-0000-000085000000}"/>
    <cellStyle name="Normal 2 84" xfId="136" xr:uid="{00000000-0005-0000-0000-000086000000}"/>
    <cellStyle name="Normal 2 85" xfId="137" xr:uid="{00000000-0005-0000-0000-000087000000}"/>
    <cellStyle name="Normal 2 86" xfId="138" xr:uid="{00000000-0005-0000-0000-000088000000}"/>
    <cellStyle name="Normal 2 87" xfId="139" xr:uid="{00000000-0005-0000-0000-000089000000}"/>
    <cellStyle name="Normal 3" xfId="140" xr:uid="{00000000-0005-0000-0000-00008A000000}"/>
    <cellStyle name="Normal 4" xfId="141" xr:uid="{00000000-0005-0000-0000-00008B000000}"/>
    <cellStyle name="Normal 4 2" xfId="142" xr:uid="{00000000-0005-0000-0000-00008C000000}"/>
    <cellStyle name="Percent" xfId="1" xr:uid="{00000000-0005-0000-0000-00008D000000}"/>
    <cellStyle name="Percent 2" xfId="21" xr:uid="{00000000-0005-0000-0000-00008E000000}"/>
    <cellStyle name="Обычный" xfId="0" builtinId="0"/>
    <cellStyle name="Обычный 2" xfId="143" xr:uid="{00000000-0005-0000-0000-00009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22"/>
  <sheetViews>
    <sheetView tabSelected="1" view="pageLayout" zoomScaleSheetLayoutView="100" workbookViewId="0">
      <selection sqref="A1:L1"/>
    </sheetView>
  </sheetViews>
  <sheetFormatPr defaultColWidth="9.28515625" defaultRowHeight="11.25" x14ac:dyDescent="0.2"/>
  <cols>
    <col min="1" max="1" width="29.7109375" style="1" customWidth="1"/>
    <col min="2" max="2" width="12.140625" style="1" customWidth="1"/>
    <col min="3" max="3" width="8.5703125" style="1" customWidth="1"/>
    <col min="4" max="4" width="10.140625" style="1" customWidth="1"/>
    <col min="5" max="5" width="9.85546875" style="1" customWidth="1"/>
    <col min="6" max="6" width="10.140625" style="1" customWidth="1"/>
    <col min="7" max="7" width="7.5703125" style="1" customWidth="1"/>
    <col min="8" max="8" width="10.85546875" style="1" customWidth="1"/>
    <col min="9" max="9" width="7.7109375" style="1" customWidth="1"/>
    <col min="10" max="10" width="8.28515625" style="1" customWidth="1"/>
    <col min="11" max="12" width="9.5703125" style="1" customWidth="1"/>
    <col min="13" max="13" width="9.28515625" style="1"/>
    <col min="14" max="14" width="9.5703125" style="1" bestFit="1" customWidth="1"/>
    <col min="15" max="16384" width="9.28515625" style="1"/>
  </cols>
  <sheetData>
    <row r="1" spans="1:22" ht="32.25" customHeight="1" x14ac:dyDescent="0.2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22" s="10" customFormat="1" ht="12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2" s="10" customFormat="1" ht="10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2" s="13" customFormat="1" ht="12.75" customHeight="1" x14ac:dyDescent="0.2">
      <c r="A4" s="51"/>
      <c r="B4" s="52" t="s">
        <v>22</v>
      </c>
      <c r="C4" s="54" t="s">
        <v>11</v>
      </c>
      <c r="D4" s="55"/>
      <c r="E4" s="55"/>
      <c r="F4" s="55"/>
      <c r="G4" s="55"/>
      <c r="H4" s="55"/>
      <c r="I4" s="55"/>
      <c r="J4" s="55"/>
      <c r="K4" s="55"/>
      <c r="L4" s="55"/>
    </row>
    <row r="5" spans="1:22" s="13" customFormat="1" ht="87.75" customHeight="1" x14ac:dyDescent="0.2">
      <c r="A5" s="51"/>
      <c r="B5" s="53"/>
      <c r="C5" s="22" t="s">
        <v>15</v>
      </c>
      <c r="D5" s="22" t="s">
        <v>17</v>
      </c>
      <c r="E5" s="22" t="s">
        <v>16</v>
      </c>
      <c r="F5" s="22" t="s">
        <v>20</v>
      </c>
      <c r="G5" s="22" t="s">
        <v>14</v>
      </c>
      <c r="H5" s="22" t="s">
        <v>23</v>
      </c>
      <c r="I5" s="22" t="s">
        <v>13</v>
      </c>
      <c r="J5" s="22" t="s">
        <v>4</v>
      </c>
      <c r="K5" s="22" t="s">
        <v>5</v>
      </c>
      <c r="L5" s="23" t="s">
        <v>12</v>
      </c>
    </row>
    <row r="6" spans="1:22" x14ac:dyDescent="0.2">
      <c r="A6" s="14" t="s">
        <v>19</v>
      </c>
      <c r="B6" s="5"/>
      <c r="C6" s="5"/>
      <c r="D6" s="5"/>
      <c r="E6" s="5"/>
      <c r="F6" s="5"/>
      <c r="G6" s="15"/>
      <c r="H6" s="5"/>
      <c r="I6" s="5"/>
      <c r="J6" s="5"/>
      <c r="K6" s="15"/>
      <c r="L6" s="16"/>
    </row>
    <row r="7" spans="1:22" x14ac:dyDescent="0.2">
      <c r="A7" s="11" t="s">
        <v>0</v>
      </c>
      <c r="B7" s="5"/>
      <c r="C7" s="5"/>
      <c r="D7" s="5"/>
      <c r="E7" s="5"/>
      <c r="F7" s="5"/>
      <c r="G7" s="15"/>
      <c r="H7" s="5"/>
      <c r="I7" s="5"/>
      <c r="J7" s="5"/>
      <c r="K7" s="15"/>
      <c r="L7" s="16"/>
    </row>
    <row r="8" spans="1:22" x14ac:dyDescent="0.2">
      <c r="A8" s="11" t="s">
        <v>3</v>
      </c>
      <c r="B8" s="7">
        <v>756779</v>
      </c>
      <c r="C8" s="7">
        <v>306898</v>
      </c>
      <c r="D8" s="7">
        <v>16163</v>
      </c>
      <c r="E8" s="7">
        <v>3337</v>
      </c>
      <c r="F8" s="7">
        <v>206836</v>
      </c>
      <c r="G8" s="7">
        <v>11506</v>
      </c>
      <c r="H8" s="7">
        <v>1054</v>
      </c>
      <c r="I8" s="7">
        <v>218</v>
      </c>
      <c r="J8" s="7">
        <v>111</v>
      </c>
      <c r="K8" s="7">
        <v>210656</v>
      </c>
      <c r="L8" s="12" t="s">
        <v>18</v>
      </c>
      <c r="M8" s="49">
        <f>SUM(B10:B12)</f>
        <v>756779</v>
      </c>
      <c r="N8" s="49">
        <f t="shared" ref="N8" si="0">SUM(C10:C12)</f>
        <v>306898</v>
      </c>
      <c r="O8" s="49">
        <f t="shared" ref="O8" si="1">SUM(D10:D12)</f>
        <v>16163</v>
      </c>
      <c r="P8" s="49">
        <f t="shared" ref="P8" si="2">SUM(E10:E12)</f>
        <v>3337</v>
      </c>
      <c r="Q8" s="49">
        <f t="shared" ref="Q8" si="3">SUM(F10:F12)</f>
        <v>206836</v>
      </c>
      <c r="R8" s="49">
        <f t="shared" ref="R8" si="4">SUM(G10:G12)</f>
        <v>11506</v>
      </c>
      <c r="S8" s="49">
        <f t="shared" ref="S8" si="5">SUM(H10:H12)</f>
        <v>1054</v>
      </c>
      <c r="T8" s="49">
        <f t="shared" ref="T8" si="6">SUM(I10:I12)</f>
        <v>218</v>
      </c>
      <c r="U8" s="49">
        <f>SUM(J10:J12)</f>
        <v>111</v>
      </c>
      <c r="V8" s="49">
        <f>SUM(K10:K12)</f>
        <v>210656</v>
      </c>
    </row>
    <row r="9" spans="1:22" x14ac:dyDescent="0.2">
      <c r="A9" s="17" t="s">
        <v>21</v>
      </c>
      <c r="B9" s="5"/>
      <c r="C9" s="5"/>
      <c r="D9" s="5"/>
      <c r="E9" s="5"/>
      <c r="F9" s="5"/>
      <c r="G9" s="15"/>
      <c r="H9" s="5"/>
      <c r="I9" s="5"/>
      <c r="J9" s="5"/>
      <c r="K9" s="15"/>
      <c r="L9" s="16"/>
      <c r="M9" s="49">
        <f>B8-M8</f>
        <v>0</v>
      </c>
      <c r="N9" s="49">
        <f t="shared" ref="N9" si="7">C8-N8</f>
        <v>0</v>
      </c>
      <c r="O9" s="49">
        <f t="shared" ref="O9" si="8">D8-O8</f>
        <v>0</v>
      </c>
      <c r="P9" s="49">
        <f t="shared" ref="P9" si="9">E8-P8</f>
        <v>0</v>
      </c>
      <c r="Q9" s="49">
        <f t="shared" ref="Q9" si="10">F8-Q8</f>
        <v>0</v>
      </c>
      <c r="R9" s="49">
        <f t="shared" ref="R9" si="11">G8-R8</f>
        <v>0</v>
      </c>
      <c r="S9" s="49">
        <f t="shared" ref="S9" si="12">H8-S8</f>
        <v>0</v>
      </c>
      <c r="T9" s="49">
        <f t="shared" ref="T9" si="13">I8-T8</f>
        <v>0</v>
      </c>
      <c r="U9" s="49">
        <f>J8-U8</f>
        <v>0</v>
      </c>
      <c r="V9" s="49">
        <f>K8-V8</f>
        <v>0</v>
      </c>
    </row>
    <row r="10" spans="1:22" x14ac:dyDescent="0.2">
      <c r="A10" s="6" t="s">
        <v>8</v>
      </c>
      <c r="B10" s="8">
        <v>154650</v>
      </c>
      <c r="C10" s="8">
        <v>33</v>
      </c>
      <c r="D10" s="8">
        <v>5</v>
      </c>
      <c r="E10" s="8">
        <v>33</v>
      </c>
      <c r="F10" s="8">
        <v>12013</v>
      </c>
      <c r="G10" s="8">
        <v>89</v>
      </c>
      <c r="H10" s="8">
        <v>32</v>
      </c>
      <c r="I10" s="8">
        <v>3</v>
      </c>
      <c r="J10" s="8">
        <v>11</v>
      </c>
      <c r="K10" s="8">
        <v>142431</v>
      </c>
      <c r="L10" s="9" t="s">
        <v>18</v>
      </c>
    </row>
    <row r="11" spans="1:22" x14ac:dyDescent="0.2">
      <c r="A11" s="6" t="s">
        <v>6</v>
      </c>
      <c r="B11" s="8">
        <v>430624</v>
      </c>
      <c r="C11" s="8">
        <v>290822</v>
      </c>
      <c r="D11" s="8">
        <v>15485</v>
      </c>
      <c r="E11" s="8">
        <v>3221</v>
      </c>
      <c r="F11" s="8">
        <v>40962</v>
      </c>
      <c r="G11" s="8">
        <v>11414</v>
      </c>
      <c r="H11" s="8">
        <v>953</v>
      </c>
      <c r="I11" s="8">
        <v>186</v>
      </c>
      <c r="J11" s="8">
        <v>89</v>
      </c>
      <c r="K11" s="8">
        <v>67492</v>
      </c>
      <c r="L11" s="9" t="s">
        <v>18</v>
      </c>
    </row>
    <row r="12" spans="1:22" x14ac:dyDescent="0.2">
      <c r="A12" s="6" t="s">
        <v>7</v>
      </c>
      <c r="B12" s="8">
        <v>171505</v>
      </c>
      <c r="C12" s="8">
        <v>16043</v>
      </c>
      <c r="D12" s="8">
        <v>673</v>
      </c>
      <c r="E12" s="8">
        <v>83</v>
      </c>
      <c r="F12" s="8">
        <v>153861</v>
      </c>
      <c r="G12" s="8">
        <v>3</v>
      </c>
      <c r="H12" s="8">
        <v>69</v>
      </c>
      <c r="I12" s="8">
        <v>29</v>
      </c>
      <c r="J12" s="8">
        <v>11</v>
      </c>
      <c r="K12" s="8">
        <v>733</v>
      </c>
      <c r="L12" s="9" t="s">
        <v>18</v>
      </c>
    </row>
    <row r="13" spans="1:22" x14ac:dyDescent="0.2">
      <c r="A13" s="11" t="s">
        <v>1</v>
      </c>
      <c r="B13" s="7">
        <v>356001</v>
      </c>
      <c r="C13" s="7">
        <v>156885</v>
      </c>
      <c r="D13" s="7">
        <v>10215</v>
      </c>
      <c r="E13" s="7">
        <v>1943</v>
      </c>
      <c r="F13" s="7">
        <v>75785</v>
      </c>
      <c r="G13" s="7">
        <v>5837</v>
      </c>
      <c r="H13" s="7">
        <v>615</v>
      </c>
      <c r="I13" s="7">
        <v>94</v>
      </c>
      <c r="J13" s="7">
        <v>31</v>
      </c>
      <c r="K13" s="7">
        <v>104596</v>
      </c>
      <c r="L13" s="12" t="s">
        <v>18</v>
      </c>
      <c r="M13" s="49">
        <f>SUM(B15:B17)</f>
        <v>356001</v>
      </c>
      <c r="N13" s="49">
        <f t="shared" ref="N13" si="14">SUM(C15:C17)</f>
        <v>156885</v>
      </c>
      <c r="O13" s="49">
        <f t="shared" ref="O13" si="15">SUM(D15:D17)</f>
        <v>10215</v>
      </c>
      <c r="P13" s="49">
        <f t="shared" ref="P13" si="16">SUM(E15:E17)</f>
        <v>1943</v>
      </c>
      <c r="Q13" s="49">
        <f t="shared" ref="Q13" si="17">SUM(F15:F17)</f>
        <v>75785</v>
      </c>
      <c r="R13" s="49">
        <f t="shared" ref="R13" si="18">SUM(G15:G17)</f>
        <v>5837</v>
      </c>
      <c r="S13" s="49">
        <f t="shared" ref="S13" si="19">SUM(H15:H17)</f>
        <v>615</v>
      </c>
      <c r="T13" s="49">
        <f t="shared" ref="T13" si="20">SUM(I15:I17)</f>
        <v>94</v>
      </c>
      <c r="U13" s="49">
        <f>SUM(J15:J17)</f>
        <v>31</v>
      </c>
      <c r="V13" s="49">
        <f>SUM(K15:K17)</f>
        <v>104596</v>
      </c>
    </row>
    <row r="14" spans="1:22" x14ac:dyDescent="0.2">
      <c r="A14" s="17" t="s">
        <v>21</v>
      </c>
      <c r="B14" s="5"/>
      <c r="C14" s="5"/>
      <c r="D14" s="5"/>
      <c r="E14" s="5"/>
      <c r="F14" s="5"/>
      <c r="G14" s="15"/>
      <c r="H14" s="5"/>
      <c r="I14" s="5"/>
      <c r="J14" s="5"/>
      <c r="K14" s="15"/>
      <c r="L14" s="16"/>
      <c r="M14" s="49">
        <f>B13-M13</f>
        <v>0</v>
      </c>
      <c r="N14" s="49">
        <f t="shared" ref="N14" si="21">C13-N13</f>
        <v>0</v>
      </c>
      <c r="O14" s="49">
        <f t="shared" ref="O14" si="22">D13-O13</f>
        <v>0</v>
      </c>
      <c r="P14" s="49">
        <f t="shared" ref="P14" si="23">E13-P13</f>
        <v>0</v>
      </c>
      <c r="Q14" s="49">
        <f t="shared" ref="Q14" si="24">F13-Q13</f>
        <v>0</v>
      </c>
      <c r="R14" s="49">
        <f t="shared" ref="R14" si="25">G13-R13</f>
        <v>0</v>
      </c>
      <c r="S14" s="49">
        <f t="shared" ref="S14" si="26">H13-S13</f>
        <v>0</v>
      </c>
      <c r="T14" s="49">
        <f t="shared" ref="T14" si="27">I13-T13</f>
        <v>0</v>
      </c>
      <c r="U14" s="49">
        <f>J13-U13</f>
        <v>0</v>
      </c>
      <c r="V14" s="49">
        <f>K13-V13</f>
        <v>0</v>
      </c>
    </row>
    <row r="15" spans="1:22" x14ac:dyDescent="0.2">
      <c r="A15" s="6" t="s">
        <v>8</v>
      </c>
      <c r="B15" s="8">
        <v>78855</v>
      </c>
      <c r="C15" s="8">
        <v>17</v>
      </c>
      <c r="D15" s="8">
        <v>1</v>
      </c>
      <c r="E15" s="8">
        <v>18</v>
      </c>
      <c r="F15" s="8">
        <v>6223</v>
      </c>
      <c r="G15" s="8">
        <v>56</v>
      </c>
      <c r="H15" s="8">
        <v>15</v>
      </c>
      <c r="I15" s="8">
        <v>1</v>
      </c>
      <c r="J15" s="8">
        <v>5</v>
      </c>
      <c r="K15" s="8">
        <v>72519</v>
      </c>
      <c r="L15" s="9" t="s">
        <v>18</v>
      </c>
    </row>
    <row r="16" spans="1:22" x14ac:dyDescent="0.2">
      <c r="A16" s="6" t="s">
        <v>6</v>
      </c>
      <c r="B16" s="8">
        <v>223279</v>
      </c>
      <c r="C16" s="8">
        <v>152413</v>
      </c>
      <c r="D16" s="8">
        <v>9942</v>
      </c>
      <c r="E16" s="8">
        <v>1890</v>
      </c>
      <c r="F16" s="8">
        <v>20696</v>
      </c>
      <c r="G16" s="8">
        <v>5779</v>
      </c>
      <c r="H16" s="8">
        <v>578</v>
      </c>
      <c r="I16" s="8">
        <v>82</v>
      </c>
      <c r="J16" s="8">
        <v>23</v>
      </c>
      <c r="K16" s="8">
        <v>31876</v>
      </c>
      <c r="L16" s="9" t="s">
        <v>18</v>
      </c>
    </row>
    <row r="17" spans="1:22" x14ac:dyDescent="0.2">
      <c r="A17" s="6" t="s">
        <v>7</v>
      </c>
      <c r="B17" s="8">
        <v>53867</v>
      </c>
      <c r="C17" s="8">
        <v>4455</v>
      </c>
      <c r="D17" s="8">
        <v>272</v>
      </c>
      <c r="E17" s="8">
        <v>35</v>
      </c>
      <c r="F17" s="8">
        <v>48866</v>
      </c>
      <c r="G17" s="8">
        <v>2</v>
      </c>
      <c r="H17" s="8">
        <v>22</v>
      </c>
      <c r="I17" s="8">
        <v>11</v>
      </c>
      <c r="J17" s="8">
        <v>3</v>
      </c>
      <c r="K17" s="8">
        <v>201</v>
      </c>
      <c r="L17" s="9" t="s">
        <v>18</v>
      </c>
    </row>
    <row r="18" spans="1:22" x14ac:dyDescent="0.2">
      <c r="A18" s="11" t="s">
        <v>2</v>
      </c>
      <c r="B18" s="7">
        <v>400778</v>
      </c>
      <c r="C18" s="7">
        <v>150013</v>
      </c>
      <c r="D18" s="7">
        <v>5948</v>
      </c>
      <c r="E18" s="7">
        <v>1394</v>
      </c>
      <c r="F18" s="7">
        <v>131051</v>
      </c>
      <c r="G18" s="7">
        <v>5669</v>
      </c>
      <c r="H18" s="7">
        <v>439</v>
      </c>
      <c r="I18" s="7">
        <v>124</v>
      </c>
      <c r="J18" s="7">
        <v>80</v>
      </c>
      <c r="K18" s="7">
        <v>106060</v>
      </c>
      <c r="L18" s="12" t="s">
        <v>18</v>
      </c>
      <c r="M18" s="49">
        <f>SUM(B20:B22)</f>
        <v>400778</v>
      </c>
      <c r="N18" s="49">
        <f t="shared" ref="N18" si="28">SUM(C20:C22)</f>
        <v>150013</v>
      </c>
      <c r="O18" s="49">
        <f t="shared" ref="O18" si="29">SUM(D20:D22)</f>
        <v>5948</v>
      </c>
      <c r="P18" s="49">
        <f t="shared" ref="P18" si="30">SUM(E20:E22)</f>
        <v>1394</v>
      </c>
      <c r="Q18" s="49">
        <f t="shared" ref="Q18" si="31">SUM(F20:F22)</f>
        <v>131051</v>
      </c>
      <c r="R18" s="49">
        <f t="shared" ref="R18" si="32">SUM(G20:G22)</f>
        <v>5669</v>
      </c>
      <c r="S18" s="49">
        <f t="shared" ref="S18" si="33">SUM(H20:H22)</f>
        <v>439</v>
      </c>
      <c r="T18" s="49">
        <f t="shared" ref="T18" si="34">SUM(I20:I22)</f>
        <v>124</v>
      </c>
      <c r="U18" s="49">
        <f>SUM(J20:J22)</f>
        <v>80</v>
      </c>
      <c r="V18" s="49">
        <f>SUM(K20:K22)</f>
        <v>106060</v>
      </c>
    </row>
    <row r="19" spans="1:22" x14ac:dyDescent="0.2">
      <c r="A19" s="17" t="s">
        <v>21</v>
      </c>
      <c r="B19" s="5"/>
      <c r="C19" s="5"/>
      <c r="D19" s="5"/>
      <c r="E19" s="5"/>
      <c r="F19" s="5"/>
      <c r="G19" s="15"/>
      <c r="H19" s="5"/>
      <c r="I19" s="5"/>
      <c r="J19" s="5"/>
      <c r="K19" s="15"/>
      <c r="L19" s="16"/>
      <c r="M19" s="49">
        <f>B18-M18</f>
        <v>0</v>
      </c>
      <c r="N19" s="49">
        <f t="shared" ref="N19" si="35">C18-N18</f>
        <v>0</v>
      </c>
      <c r="O19" s="49">
        <f t="shared" ref="O19" si="36">D18-O18</f>
        <v>0</v>
      </c>
      <c r="P19" s="49">
        <f t="shared" ref="P19" si="37">E18-P18</f>
        <v>0</v>
      </c>
      <c r="Q19" s="49">
        <f t="shared" ref="Q19" si="38">F18-Q18</f>
        <v>0</v>
      </c>
      <c r="R19" s="49">
        <f t="shared" ref="R19" si="39">G18-R18</f>
        <v>0</v>
      </c>
      <c r="S19" s="49">
        <f t="shared" ref="S19" si="40">H18-S18</f>
        <v>0</v>
      </c>
      <c r="T19" s="49">
        <f t="shared" ref="T19" si="41">I18-T18</f>
        <v>0</v>
      </c>
      <c r="U19" s="49">
        <f>J18-U18</f>
        <v>0</v>
      </c>
      <c r="V19" s="49">
        <f>K18-V18</f>
        <v>0</v>
      </c>
    </row>
    <row r="20" spans="1:22" x14ac:dyDescent="0.2">
      <c r="A20" s="6" t="s">
        <v>8</v>
      </c>
      <c r="B20" s="8">
        <v>75795</v>
      </c>
      <c r="C20" s="8">
        <v>16</v>
      </c>
      <c r="D20" s="8">
        <v>4</v>
      </c>
      <c r="E20" s="8">
        <v>15</v>
      </c>
      <c r="F20" s="8">
        <v>5790</v>
      </c>
      <c r="G20" s="8">
        <v>33</v>
      </c>
      <c r="H20" s="8">
        <v>17</v>
      </c>
      <c r="I20" s="8">
        <v>2</v>
      </c>
      <c r="J20" s="8">
        <v>6</v>
      </c>
      <c r="K20" s="8">
        <v>69912</v>
      </c>
      <c r="L20" s="9" t="s">
        <v>18</v>
      </c>
    </row>
    <row r="21" spans="1:22" x14ac:dyDescent="0.2">
      <c r="A21" s="6" t="s">
        <v>6</v>
      </c>
      <c r="B21" s="8">
        <v>207345</v>
      </c>
      <c r="C21" s="8">
        <v>138409</v>
      </c>
      <c r="D21" s="8">
        <v>5543</v>
      </c>
      <c r="E21" s="8">
        <v>1331</v>
      </c>
      <c r="F21" s="8">
        <v>20266</v>
      </c>
      <c r="G21" s="8">
        <v>5635</v>
      </c>
      <c r="H21" s="8">
        <v>375</v>
      </c>
      <c r="I21" s="8">
        <v>104</v>
      </c>
      <c r="J21" s="8">
        <v>66</v>
      </c>
      <c r="K21" s="8">
        <v>35616</v>
      </c>
      <c r="L21" s="9" t="s">
        <v>18</v>
      </c>
    </row>
    <row r="22" spans="1:22" x14ac:dyDescent="0.2">
      <c r="A22" s="6" t="s">
        <v>7</v>
      </c>
      <c r="B22" s="8">
        <v>117638</v>
      </c>
      <c r="C22" s="8">
        <v>11588</v>
      </c>
      <c r="D22" s="8">
        <v>401</v>
      </c>
      <c r="E22" s="8">
        <v>48</v>
      </c>
      <c r="F22" s="8">
        <v>104995</v>
      </c>
      <c r="G22" s="8">
        <v>1</v>
      </c>
      <c r="H22" s="8">
        <v>47</v>
      </c>
      <c r="I22" s="8">
        <v>18</v>
      </c>
      <c r="J22" s="8">
        <v>8</v>
      </c>
      <c r="K22" s="8">
        <v>532</v>
      </c>
      <c r="L22" s="9" t="s">
        <v>18</v>
      </c>
    </row>
    <row r="23" spans="1:22" x14ac:dyDescent="0.2">
      <c r="A23" s="11" t="s">
        <v>10</v>
      </c>
      <c r="B23" s="5"/>
      <c r="C23" s="5"/>
      <c r="D23" s="5"/>
      <c r="E23" s="5"/>
      <c r="F23" s="5"/>
      <c r="G23" s="15"/>
      <c r="H23" s="5"/>
      <c r="I23" s="5"/>
      <c r="J23" s="5"/>
      <c r="K23" s="15"/>
      <c r="L23" s="16"/>
    </row>
    <row r="24" spans="1:22" x14ac:dyDescent="0.2">
      <c r="A24" s="11" t="s">
        <v>3</v>
      </c>
      <c r="B24" s="7">
        <v>514822</v>
      </c>
      <c r="C24" s="7">
        <v>219146</v>
      </c>
      <c r="D24" s="7">
        <v>10338</v>
      </c>
      <c r="E24" s="7">
        <v>560</v>
      </c>
      <c r="F24" s="7">
        <v>129549</v>
      </c>
      <c r="G24" s="7">
        <v>8986</v>
      </c>
      <c r="H24" s="7">
        <v>907</v>
      </c>
      <c r="I24" s="7">
        <v>186</v>
      </c>
      <c r="J24" s="7">
        <v>105</v>
      </c>
      <c r="K24" s="7">
        <v>145045</v>
      </c>
      <c r="L24" s="12" t="s">
        <v>18</v>
      </c>
      <c r="M24" s="49">
        <f>SUM(B26:B28)</f>
        <v>514822</v>
      </c>
      <c r="N24" s="49">
        <f t="shared" ref="N24" si="42">SUM(C26:C28)</f>
        <v>219146</v>
      </c>
      <c r="O24" s="49">
        <f t="shared" ref="O24" si="43">SUM(D26:D28)</f>
        <v>10338</v>
      </c>
      <c r="P24" s="49">
        <f t="shared" ref="P24" si="44">SUM(E26:E28)</f>
        <v>560</v>
      </c>
      <c r="Q24" s="49">
        <f t="shared" ref="Q24" si="45">SUM(F26:F28)</f>
        <v>129549</v>
      </c>
      <c r="R24" s="49">
        <f t="shared" ref="R24" si="46">SUM(G26:G28)</f>
        <v>8986</v>
      </c>
      <c r="S24" s="49">
        <f t="shared" ref="S24" si="47">SUM(H26:H28)</f>
        <v>907</v>
      </c>
      <c r="T24" s="49">
        <f t="shared" ref="T24" si="48">SUM(I26:I28)</f>
        <v>186</v>
      </c>
      <c r="U24" s="49">
        <f>SUM(J26:J28)</f>
        <v>105</v>
      </c>
      <c r="V24" s="49">
        <f>SUM(K26:K28)</f>
        <v>145045</v>
      </c>
    </row>
    <row r="25" spans="1:22" x14ac:dyDescent="0.2">
      <c r="A25" s="17" t="s">
        <v>21</v>
      </c>
      <c r="B25" s="5"/>
      <c r="C25" s="5"/>
      <c r="D25" s="5"/>
      <c r="E25" s="5"/>
      <c r="F25" s="5"/>
      <c r="G25" s="15"/>
      <c r="H25" s="5"/>
      <c r="I25" s="5"/>
      <c r="J25" s="5"/>
      <c r="K25" s="15"/>
      <c r="L25" s="16"/>
      <c r="M25" s="49">
        <f>B24-M24</f>
        <v>0</v>
      </c>
      <c r="N25" s="49">
        <f t="shared" ref="N25" si="49">C24-N24</f>
        <v>0</v>
      </c>
      <c r="O25" s="49">
        <f t="shared" ref="O25" si="50">D24-O24</f>
        <v>0</v>
      </c>
      <c r="P25" s="49">
        <f t="shared" ref="P25" si="51">E24-P24</f>
        <v>0</v>
      </c>
      <c r="Q25" s="49">
        <f t="shared" ref="Q25" si="52">F24-Q24</f>
        <v>0</v>
      </c>
      <c r="R25" s="49">
        <f t="shared" ref="R25" si="53">G24-R24</f>
        <v>0</v>
      </c>
      <c r="S25" s="49">
        <f t="shared" ref="S25" si="54">H24-S24</f>
        <v>0</v>
      </c>
      <c r="T25" s="49">
        <f t="shared" ref="T25" si="55">I24-T24</f>
        <v>0</v>
      </c>
      <c r="U25" s="49">
        <f>J24-U24</f>
        <v>0</v>
      </c>
      <c r="V25" s="49">
        <f>K24-V24</f>
        <v>0</v>
      </c>
    </row>
    <row r="26" spans="1:22" x14ac:dyDescent="0.2">
      <c r="A26" s="6" t="s">
        <v>8</v>
      </c>
      <c r="B26" s="8">
        <v>101557</v>
      </c>
      <c r="C26" s="8">
        <v>26</v>
      </c>
      <c r="D26" s="8">
        <v>2</v>
      </c>
      <c r="E26" s="8">
        <v>10</v>
      </c>
      <c r="F26" s="8">
        <v>4271</v>
      </c>
      <c r="G26" s="8">
        <v>40</v>
      </c>
      <c r="H26" s="8">
        <v>23</v>
      </c>
      <c r="I26" s="8">
        <v>1</v>
      </c>
      <c r="J26" s="8">
        <v>10</v>
      </c>
      <c r="K26" s="8">
        <v>97174</v>
      </c>
      <c r="L26" s="9" t="s">
        <v>18</v>
      </c>
    </row>
    <row r="27" spans="1:22" x14ac:dyDescent="0.2">
      <c r="A27" s="6" t="s">
        <v>6</v>
      </c>
      <c r="B27" s="8">
        <v>298080</v>
      </c>
      <c r="C27" s="8">
        <v>206341</v>
      </c>
      <c r="D27" s="8">
        <v>9867</v>
      </c>
      <c r="E27" s="8">
        <v>526</v>
      </c>
      <c r="F27" s="8">
        <v>24008</v>
      </c>
      <c r="G27" s="8">
        <v>8946</v>
      </c>
      <c r="H27" s="8">
        <v>822</v>
      </c>
      <c r="I27" s="8">
        <v>160</v>
      </c>
      <c r="J27" s="8">
        <v>86</v>
      </c>
      <c r="K27" s="8">
        <v>47324</v>
      </c>
      <c r="L27" s="9" t="s">
        <v>18</v>
      </c>
    </row>
    <row r="28" spans="1:22" x14ac:dyDescent="0.2">
      <c r="A28" s="6" t="s">
        <v>7</v>
      </c>
      <c r="B28" s="8">
        <v>115185</v>
      </c>
      <c r="C28" s="8">
        <v>12779</v>
      </c>
      <c r="D28" s="8">
        <v>469</v>
      </c>
      <c r="E28" s="8">
        <v>24</v>
      </c>
      <c r="F28" s="8">
        <v>101270</v>
      </c>
      <c r="G28" s="8" t="s">
        <v>18</v>
      </c>
      <c r="H28" s="8">
        <v>62</v>
      </c>
      <c r="I28" s="8">
        <v>25</v>
      </c>
      <c r="J28" s="8">
        <v>9</v>
      </c>
      <c r="K28" s="8">
        <v>547</v>
      </c>
      <c r="L28" s="9" t="s">
        <v>18</v>
      </c>
    </row>
    <row r="29" spans="1:22" x14ac:dyDescent="0.2">
      <c r="A29" s="11" t="s">
        <v>1</v>
      </c>
      <c r="B29" s="7">
        <v>238043</v>
      </c>
      <c r="C29" s="7">
        <v>109045</v>
      </c>
      <c r="D29" s="7">
        <v>6314</v>
      </c>
      <c r="E29" s="7">
        <v>280</v>
      </c>
      <c r="F29" s="7">
        <v>45697</v>
      </c>
      <c r="G29" s="7">
        <v>4486</v>
      </c>
      <c r="H29" s="7">
        <v>524</v>
      </c>
      <c r="I29" s="7">
        <v>79</v>
      </c>
      <c r="J29" s="7">
        <v>28</v>
      </c>
      <c r="K29" s="7">
        <v>71590</v>
      </c>
      <c r="L29" s="12" t="s">
        <v>18</v>
      </c>
      <c r="M29" s="49">
        <f>SUM(B31:B33)</f>
        <v>238043</v>
      </c>
      <c r="N29" s="49">
        <f t="shared" ref="N29" si="56">SUM(C31:C33)</f>
        <v>109045</v>
      </c>
      <c r="O29" s="49">
        <f t="shared" ref="O29" si="57">SUM(D31:D33)</f>
        <v>6314</v>
      </c>
      <c r="P29" s="49">
        <f t="shared" ref="P29" si="58">SUM(E31:E33)</f>
        <v>280</v>
      </c>
      <c r="Q29" s="49">
        <f t="shared" ref="Q29" si="59">SUM(F31:F33)</f>
        <v>45697</v>
      </c>
      <c r="R29" s="49">
        <f t="shared" ref="R29" si="60">SUM(G31:G33)</f>
        <v>4486</v>
      </c>
      <c r="S29" s="49">
        <f t="shared" ref="S29" si="61">SUM(H31:H33)</f>
        <v>524</v>
      </c>
      <c r="T29" s="49">
        <f t="shared" ref="T29" si="62">SUM(I31:I33)</f>
        <v>79</v>
      </c>
      <c r="U29" s="49">
        <f>SUM(J31:J33)</f>
        <v>28</v>
      </c>
      <c r="V29" s="49">
        <f>SUM(K31:K33)</f>
        <v>71590</v>
      </c>
    </row>
    <row r="30" spans="1:22" x14ac:dyDescent="0.2">
      <c r="A30" s="18" t="s">
        <v>21</v>
      </c>
      <c r="B30" s="19"/>
      <c r="C30" s="19"/>
      <c r="D30" s="19"/>
      <c r="E30" s="19"/>
      <c r="F30" s="19"/>
      <c r="G30" s="20"/>
      <c r="H30" s="19"/>
      <c r="I30" s="19"/>
      <c r="J30" s="19"/>
      <c r="K30" s="20"/>
      <c r="L30" s="21"/>
      <c r="M30" s="49">
        <f>B29-M29</f>
        <v>0</v>
      </c>
      <c r="N30" s="49">
        <f t="shared" ref="N30" si="63">C29-N29</f>
        <v>0</v>
      </c>
      <c r="O30" s="49">
        <f t="shared" ref="O30" si="64">D29-O29</f>
        <v>0</v>
      </c>
      <c r="P30" s="49">
        <f t="shared" ref="P30" si="65">E29-P29</f>
        <v>0</v>
      </c>
      <c r="Q30" s="49">
        <f t="shared" ref="Q30" si="66">F29-Q29</f>
        <v>0</v>
      </c>
      <c r="R30" s="49">
        <f t="shared" ref="R30" si="67">G29-R29</f>
        <v>0</v>
      </c>
      <c r="S30" s="49">
        <f t="shared" ref="S30" si="68">H29-S29</f>
        <v>0</v>
      </c>
      <c r="T30" s="49">
        <f t="shared" ref="T30" si="69">I29-T29</f>
        <v>0</v>
      </c>
      <c r="U30" s="49">
        <f>J29-U29</f>
        <v>0</v>
      </c>
      <c r="V30" s="49">
        <f>K29-V29</f>
        <v>0</v>
      </c>
    </row>
    <row r="31" spans="1:22" x14ac:dyDescent="0.2">
      <c r="A31" s="6" t="s">
        <v>8</v>
      </c>
      <c r="B31" s="8">
        <v>51906</v>
      </c>
      <c r="C31" s="8">
        <v>14</v>
      </c>
      <c r="D31" s="8" t="s">
        <v>18</v>
      </c>
      <c r="E31" s="8">
        <v>7</v>
      </c>
      <c r="F31" s="8">
        <v>2256</v>
      </c>
      <c r="G31" s="8">
        <v>23</v>
      </c>
      <c r="H31" s="8">
        <v>11</v>
      </c>
      <c r="I31" s="8" t="s">
        <v>18</v>
      </c>
      <c r="J31" s="8">
        <v>4</v>
      </c>
      <c r="K31" s="8">
        <v>49591</v>
      </c>
      <c r="L31" s="9" t="s">
        <v>18</v>
      </c>
    </row>
    <row r="32" spans="1:22" x14ac:dyDescent="0.2">
      <c r="A32" s="6" t="s">
        <v>6</v>
      </c>
      <c r="B32" s="8">
        <v>151400</v>
      </c>
      <c r="C32" s="8">
        <v>105499</v>
      </c>
      <c r="D32" s="8">
        <v>6137</v>
      </c>
      <c r="E32" s="8">
        <v>262</v>
      </c>
      <c r="F32" s="8">
        <v>12589</v>
      </c>
      <c r="G32" s="8">
        <v>4463</v>
      </c>
      <c r="H32" s="8">
        <v>491</v>
      </c>
      <c r="I32" s="8">
        <v>72</v>
      </c>
      <c r="J32" s="8">
        <v>22</v>
      </c>
      <c r="K32" s="8">
        <v>21865</v>
      </c>
      <c r="L32" s="9" t="s">
        <v>18</v>
      </c>
    </row>
    <row r="33" spans="1:22" x14ac:dyDescent="0.2">
      <c r="A33" s="6" t="s">
        <v>7</v>
      </c>
      <c r="B33" s="8">
        <v>34737</v>
      </c>
      <c r="C33" s="8">
        <v>3532</v>
      </c>
      <c r="D33" s="8">
        <v>177</v>
      </c>
      <c r="E33" s="8">
        <v>11</v>
      </c>
      <c r="F33" s="8">
        <v>30852</v>
      </c>
      <c r="G33" s="8" t="s">
        <v>18</v>
      </c>
      <c r="H33" s="8">
        <v>22</v>
      </c>
      <c r="I33" s="8">
        <v>7</v>
      </c>
      <c r="J33" s="8">
        <v>2</v>
      </c>
      <c r="K33" s="8">
        <v>134</v>
      </c>
      <c r="L33" s="9" t="s">
        <v>18</v>
      </c>
    </row>
    <row r="34" spans="1:22" x14ac:dyDescent="0.2">
      <c r="A34" s="11" t="s">
        <v>2</v>
      </c>
      <c r="B34" s="7">
        <v>276779</v>
      </c>
      <c r="C34" s="7">
        <v>110101</v>
      </c>
      <c r="D34" s="7">
        <v>4024</v>
      </c>
      <c r="E34" s="7">
        <v>280</v>
      </c>
      <c r="F34" s="7">
        <v>83852</v>
      </c>
      <c r="G34" s="7">
        <v>4500</v>
      </c>
      <c r="H34" s="7">
        <v>383</v>
      </c>
      <c r="I34" s="7">
        <v>107</v>
      </c>
      <c r="J34" s="7">
        <v>77</v>
      </c>
      <c r="K34" s="7">
        <v>73455</v>
      </c>
      <c r="L34" s="12" t="s">
        <v>18</v>
      </c>
      <c r="M34" s="49">
        <f>SUM(B36:B38)</f>
        <v>276779</v>
      </c>
      <c r="N34" s="49">
        <f t="shared" ref="N34" si="70">SUM(C36:C38)</f>
        <v>110101</v>
      </c>
      <c r="O34" s="49">
        <f t="shared" ref="O34" si="71">SUM(D36:D38)</f>
        <v>4024</v>
      </c>
      <c r="P34" s="49">
        <f t="shared" ref="P34" si="72">SUM(E36:E38)</f>
        <v>280</v>
      </c>
      <c r="Q34" s="49">
        <f t="shared" ref="Q34" si="73">SUM(F36:F38)</f>
        <v>83852</v>
      </c>
      <c r="R34" s="49">
        <f t="shared" ref="R34" si="74">SUM(G36:G38)</f>
        <v>4500</v>
      </c>
      <c r="S34" s="49">
        <f t="shared" ref="S34" si="75">SUM(H36:H38)</f>
        <v>383</v>
      </c>
      <c r="T34" s="49">
        <f t="shared" ref="T34" si="76">SUM(I36:I38)</f>
        <v>107</v>
      </c>
      <c r="U34" s="49">
        <f>SUM(J36:J38)</f>
        <v>77</v>
      </c>
      <c r="V34" s="49">
        <f>SUM(K36:K38)</f>
        <v>73455</v>
      </c>
    </row>
    <row r="35" spans="1:22" x14ac:dyDescent="0.2">
      <c r="A35" s="17" t="s">
        <v>21</v>
      </c>
      <c r="B35" s="5"/>
      <c r="C35" s="5"/>
      <c r="D35" s="5"/>
      <c r="E35" s="5"/>
      <c r="F35" s="5"/>
      <c r="G35" s="15"/>
      <c r="H35" s="5"/>
      <c r="I35" s="5"/>
      <c r="J35" s="5"/>
      <c r="K35" s="15"/>
      <c r="L35" s="16"/>
      <c r="M35" s="49">
        <f>B34-M34</f>
        <v>0</v>
      </c>
      <c r="N35" s="49">
        <f t="shared" ref="N35" si="77">C34-N34</f>
        <v>0</v>
      </c>
      <c r="O35" s="49">
        <f t="shared" ref="O35" si="78">D34-O34</f>
        <v>0</v>
      </c>
      <c r="P35" s="49">
        <f t="shared" ref="P35" si="79">E34-P34</f>
        <v>0</v>
      </c>
      <c r="Q35" s="49">
        <f t="shared" ref="Q35" si="80">F34-Q34</f>
        <v>0</v>
      </c>
      <c r="R35" s="49">
        <f t="shared" ref="R35" si="81">G34-R34</f>
        <v>0</v>
      </c>
      <c r="S35" s="49">
        <f t="shared" ref="S35" si="82">H34-S34</f>
        <v>0</v>
      </c>
      <c r="T35" s="49">
        <f t="shared" ref="T35" si="83">I34-T34</f>
        <v>0</v>
      </c>
      <c r="U35" s="49">
        <f>J34-U34</f>
        <v>0</v>
      </c>
      <c r="V35" s="49">
        <f>K34-V34</f>
        <v>0</v>
      </c>
    </row>
    <row r="36" spans="1:22" x14ac:dyDescent="0.2">
      <c r="A36" s="6" t="s">
        <v>8</v>
      </c>
      <c r="B36" s="8">
        <v>49651</v>
      </c>
      <c r="C36" s="8">
        <v>12</v>
      </c>
      <c r="D36" s="8">
        <v>2</v>
      </c>
      <c r="E36" s="8">
        <v>3</v>
      </c>
      <c r="F36" s="8">
        <v>2015</v>
      </c>
      <c r="G36" s="8">
        <v>17</v>
      </c>
      <c r="H36" s="8">
        <v>12</v>
      </c>
      <c r="I36" s="8">
        <v>1</v>
      </c>
      <c r="J36" s="8">
        <v>6</v>
      </c>
      <c r="K36" s="8">
        <v>47583</v>
      </c>
      <c r="L36" s="9" t="s">
        <v>18</v>
      </c>
    </row>
    <row r="37" spans="1:22" x14ac:dyDescent="0.2">
      <c r="A37" s="6" t="s">
        <v>6</v>
      </c>
      <c r="B37" s="8">
        <v>146680</v>
      </c>
      <c r="C37" s="8">
        <v>100842</v>
      </c>
      <c r="D37" s="8">
        <v>3730</v>
      </c>
      <c r="E37" s="8">
        <v>264</v>
      </c>
      <c r="F37" s="8">
        <v>11419</v>
      </c>
      <c r="G37" s="8">
        <v>4483</v>
      </c>
      <c r="H37" s="8">
        <v>331</v>
      </c>
      <c r="I37" s="8">
        <v>88</v>
      </c>
      <c r="J37" s="8">
        <v>64</v>
      </c>
      <c r="K37" s="8">
        <v>25459</v>
      </c>
      <c r="L37" s="9" t="s">
        <v>18</v>
      </c>
    </row>
    <row r="38" spans="1:22" x14ac:dyDescent="0.2">
      <c r="A38" s="6" t="s">
        <v>7</v>
      </c>
      <c r="B38" s="8">
        <v>80448</v>
      </c>
      <c r="C38" s="8">
        <v>9247</v>
      </c>
      <c r="D38" s="8">
        <v>292</v>
      </c>
      <c r="E38" s="8">
        <v>13</v>
      </c>
      <c r="F38" s="8">
        <v>70418</v>
      </c>
      <c r="G38" s="8" t="s">
        <v>18</v>
      </c>
      <c r="H38" s="8">
        <v>40</v>
      </c>
      <c r="I38" s="8">
        <v>18</v>
      </c>
      <c r="J38" s="8">
        <v>7</v>
      </c>
      <c r="K38" s="8">
        <v>413</v>
      </c>
      <c r="L38" s="9" t="s">
        <v>18</v>
      </c>
    </row>
    <row r="39" spans="1:22" x14ac:dyDescent="0.2">
      <c r="A39" s="11" t="s">
        <v>9</v>
      </c>
      <c r="B39" s="5"/>
      <c r="C39" s="5"/>
      <c r="D39" s="5"/>
      <c r="E39" s="5"/>
      <c r="F39" s="5"/>
      <c r="G39" s="15"/>
      <c r="H39" s="5"/>
      <c r="I39" s="5"/>
      <c r="J39" s="5"/>
      <c r="K39" s="15"/>
      <c r="L39" s="16"/>
    </row>
    <row r="40" spans="1:22" x14ac:dyDescent="0.2">
      <c r="A40" s="11" t="s">
        <v>3</v>
      </c>
      <c r="B40" s="7">
        <v>241957</v>
      </c>
      <c r="C40" s="7">
        <v>87752</v>
      </c>
      <c r="D40" s="7">
        <v>5825</v>
      </c>
      <c r="E40" s="7">
        <v>2777</v>
      </c>
      <c r="F40" s="7">
        <v>77287</v>
      </c>
      <c r="G40" s="7">
        <v>2520</v>
      </c>
      <c r="H40" s="7">
        <v>147</v>
      </c>
      <c r="I40" s="7">
        <v>32</v>
      </c>
      <c r="J40" s="7">
        <v>6</v>
      </c>
      <c r="K40" s="7">
        <v>65611</v>
      </c>
      <c r="L40" s="12" t="s">
        <v>18</v>
      </c>
      <c r="M40" s="49">
        <f>SUM(B42:B44)</f>
        <v>241957</v>
      </c>
      <c r="N40" s="49">
        <f t="shared" ref="N40" si="84">SUM(C42:C44)</f>
        <v>87752</v>
      </c>
      <c r="O40" s="49">
        <f t="shared" ref="O40" si="85">SUM(D42:D44)</f>
        <v>5825</v>
      </c>
      <c r="P40" s="49">
        <f t="shared" ref="P40" si="86">SUM(E42:E44)</f>
        <v>2777</v>
      </c>
      <c r="Q40" s="49">
        <f t="shared" ref="Q40" si="87">SUM(F42:F44)</f>
        <v>77287</v>
      </c>
      <c r="R40" s="49">
        <f t="shared" ref="R40" si="88">SUM(G42:G44)</f>
        <v>2520</v>
      </c>
      <c r="S40" s="49">
        <f t="shared" ref="S40" si="89">SUM(H42:H44)</f>
        <v>147</v>
      </c>
      <c r="T40" s="49">
        <f t="shared" ref="T40" si="90">SUM(I42:I44)</f>
        <v>32</v>
      </c>
      <c r="U40" s="49">
        <f>SUM(J42:J44)</f>
        <v>6</v>
      </c>
      <c r="V40" s="49">
        <f>SUM(K42:K44)</f>
        <v>65611</v>
      </c>
    </row>
    <row r="41" spans="1:22" x14ac:dyDescent="0.2">
      <c r="A41" s="17" t="s">
        <v>21</v>
      </c>
      <c r="B41" s="5"/>
      <c r="C41" s="5"/>
      <c r="D41" s="5"/>
      <c r="E41" s="5"/>
      <c r="F41" s="5"/>
      <c r="G41" s="15"/>
      <c r="H41" s="5"/>
      <c r="I41" s="5"/>
      <c r="J41" s="5"/>
      <c r="K41" s="15"/>
      <c r="L41" s="16"/>
      <c r="M41" s="49">
        <f>B40-M40</f>
        <v>0</v>
      </c>
      <c r="N41" s="49">
        <f t="shared" ref="N41" si="91">C40-N40</f>
        <v>0</v>
      </c>
      <c r="O41" s="49">
        <f t="shared" ref="O41" si="92">D40-O40</f>
        <v>0</v>
      </c>
      <c r="P41" s="49">
        <f t="shared" ref="P41" si="93">E40-P40</f>
        <v>0</v>
      </c>
      <c r="Q41" s="49">
        <f t="shared" ref="Q41" si="94">F40-Q40</f>
        <v>0</v>
      </c>
      <c r="R41" s="49">
        <f t="shared" ref="R41" si="95">G40-R40</f>
        <v>0</v>
      </c>
      <c r="S41" s="49">
        <f t="shared" ref="S41" si="96">H40-S40</f>
        <v>0</v>
      </c>
      <c r="T41" s="49">
        <f t="shared" ref="T41" si="97">I40-T40</f>
        <v>0</v>
      </c>
      <c r="U41" s="49">
        <f>J40-U40</f>
        <v>0</v>
      </c>
      <c r="V41" s="49">
        <f>K40-V40</f>
        <v>0</v>
      </c>
    </row>
    <row r="42" spans="1:22" x14ac:dyDescent="0.2">
      <c r="A42" s="6" t="s">
        <v>8</v>
      </c>
      <c r="B42" s="8">
        <v>53093</v>
      </c>
      <c r="C42" s="8">
        <v>7</v>
      </c>
      <c r="D42" s="8">
        <v>3</v>
      </c>
      <c r="E42" s="8">
        <v>23</v>
      </c>
      <c r="F42" s="8">
        <v>7742</v>
      </c>
      <c r="G42" s="8">
        <v>49</v>
      </c>
      <c r="H42" s="8">
        <v>9</v>
      </c>
      <c r="I42" s="8">
        <v>2</v>
      </c>
      <c r="J42" s="8">
        <v>1</v>
      </c>
      <c r="K42" s="8">
        <v>45257</v>
      </c>
      <c r="L42" s="9" t="s">
        <v>18</v>
      </c>
    </row>
    <row r="43" spans="1:22" x14ac:dyDescent="0.2">
      <c r="A43" s="6" t="s">
        <v>6</v>
      </c>
      <c r="B43" s="8">
        <v>132544</v>
      </c>
      <c r="C43" s="8">
        <v>84481</v>
      </c>
      <c r="D43" s="8">
        <v>5618</v>
      </c>
      <c r="E43" s="8">
        <v>2695</v>
      </c>
      <c r="F43" s="8">
        <v>16954</v>
      </c>
      <c r="G43" s="8">
        <v>2468</v>
      </c>
      <c r="H43" s="8">
        <v>131</v>
      </c>
      <c r="I43" s="8">
        <v>26</v>
      </c>
      <c r="J43" s="8">
        <v>3</v>
      </c>
      <c r="K43" s="8">
        <v>20168</v>
      </c>
      <c r="L43" s="9" t="s">
        <v>18</v>
      </c>
    </row>
    <row r="44" spans="1:22" x14ac:dyDescent="0.2">
      <c r="A44" s="6" t="s">
        <v>7</v>
      </c>
      <c r="B44" s="8">
        <v>56320</v>
      </c>
      <c r="C44" s="8">
        <v>3264</v>
      </c>
      <c r="D44" s="8">
        <v>204</v>
      </c>
      <c r="E44" s="8">
        <v>59</v>
      </c>
      <c r="F44" s="8">
        <v>52591</v>
      </c>
      <c r="G44" s="8">
        <v>3</v>
      </c>
      <c r="H44" s="8">
        <v>7</v>
      </c>
      <c r="I44" s="8">
        <v>4</v>
      </c>
      <c r="J44" s="8">
        <v>2</v>
      </c>
      <c r="K44" s="8">
        <v>186</v>
      </c>
      <c r="L44" s="9" t="s">
        <v>18</v>
      </c>
    </row>
    <row r="45" spans="1:22" x14ac:dyDescent="0.2">
      <c r="A45" s="11" t="s">
        <v>1</v>
      </c>
      <c r="B45" s="7">
        <v>117958</v>
      </c>
      <c r="C45" s="7">
        <v>47840</v>
      </c>
      <c r="D45" s="7">
        <v>3901</v>
      </c>
      <c r="E45" s="7">
        <v>1663</v>
      </c>
      <c r="F45" s="7">
        <v>30088</v>
      </c>
      <c r="G45" s="7">
        <v>1351</v>
      </c>
      <c r="H45" s="7">
        <v>91</v>
      </c>
      <c r="I45" s="7">
        <v>15</v>
      </c>
      <c r="J45" s="7">
        <v>3</v>
      </c>
      <c r="K45" s="7">
        <v>33006</v>
      </c>
      <c r="L45" s="12" t="s">
        <v>18</v>
      </c>
      <c r="M45" s="49">
        <f>SUM(B47:B49)</f>
        <v>117958</v>
      </c>
      <c r="N45" s="49">
        <f t="shared" ref="N45" si="98">SUM(C47:C49)</f>
        <v>47840</v>
      </c>
      <c r="O45" s="49">
        <f t="shared" ref="O45" si="99">SUM(D47:D49)</f>
        <v>3901</v>
      </c>
      <c r="P45" s="49">
        <f t="shared" ref="P45" si="100">SUM(E47:E49)</f>
        <v>1663</v>
      </c>
      <c r="Q45" s="49">
        <f t="shared" ref="Q45" si="101">SUM(F47:F49)</f>
        <v>30088</v>
      </c>
      <c r="R45" s="49">
        <f t="shared" ref="R45" si="102">SUM(G47:G49)</f>
        <v>1351</v>
      </c>
      <c r="S45" s="49">
        <f t="shared" ref="S45" si="103">SUM(H47:H49)</f>
        <v>91</v>
      </c>
      <c r="T45" s="49">
        <f t="shared" ref="T45" si="104">SUM(I47:I49)</f>
        <v>15</v>
      </c>
      <c r="U45" s="49">
        <f>SUM(J47:J49)</f>
        <v>3</v>
      </c>
      <c r="V45" s="49">
        <f>SUM(K47:K49)</f>
        <v>33006</v>
      </c>
    </row>
    <row r="46" spans="1:22" x14ac:dyDescent="0.2">
      <c r="A46" s="17" t="s">
        <v>21</v>
      </c>
      <c r="B46" s="5"/>
      <c r="C46" s="5"/>
      <c r="D46" s="5"/>
      <c r="E46" s="5"/>
      <c r="F46" s="5"/>
      <c r="G46" s="15"/>
      <c r="H46" s="5"/>
      <c r="I46" s="5"/>
      <c r="J46" s="5"/>
      <c r="K46" s="15"/>
      <c r="L46" s="16"/>
      <c r="M46" s="49">
        <f>B45-M45</f>
        <v>0</v>
      </c>
      <c r="N46" s="49">
        <f t="shared" ref="N46" si="105">C45-N45</f>
        <v>0</v>
      </c>
      <c r="O46" s="49">
        <f t="shared" ref="O46" si="106">D45-O45</f>
        <v>0</v>
      </c>
      <c r="P46" s="49">
        <f t="shared" ref="P46" si="107">E45-P45</f>
        <v>0</v>
      </c>
      <c r="Q46" s="49">
        <f t="shared" ref="Q46" si="108">F45-Q45</f>
        <v>0</v>
      </c>
      <c r="R46" s="49">
        <f t="shared" ref="R46" si="109">G45-R45</f>
        <v>0</v>
      </c>
      <c r="S46" s="49">
        <f t="shared" ref="S46" si="110">H45-S45</f>
        <v>0</v>
      </c>
      <c r="T46" s="49">
        <f t="shared" ref="T46" si="111">I45-T45</f>
        <v>0</v>
      </c>
      <c r="U46" s="49">
        <f>J45-U45</f>
        <v>0</v>
      </c>
      <c r="V46" s="49">
        <f>K45-V45</f>
        <v>0</v>
      </c>
    </row>
    <row r="47" spans="1:22" x14ac:dyDescent="0.2">
      <c r="A47" s="6" t="s">
        <v>8</v>
      </c>
      <c r="B47" s="8">
        <v>26949</v>
      </c>
      <c r="C47" s="8">
        <v>3</v>
      </c>
      <c r="D47" s="8">
        <v>1</v>
      </c>
      <c r="E47" s="8">
        <v>11</v>
      </c>
      <c r="F47" s="8">
        <v>3967</v>
      </c>
      <c r="G47" s="8">
        <v>33</v>
      </c>
      <c r="H47" s="8">
        <v>4</v>
      </c>
      <c r="I47" s="8">
        <v>1</v>
      </c>
      <c r="J47" s="8">
        <v>1</v>
      </c>
      <c r="K47" s="8">
        <v>22928</v>
      </c>
      <c r="L47" s="9" t="s">
        <v>18</v>
      </c>
    </row>
    <row r="48" spans="1:22" x14ac:dyDescent="0.2">
      <c r="A48" s="6" t="s">
        <v>6</v>
      </c>
      <c r="B48" s="8">
        <v>71879</v>
      </c>
      <c r="C48" s="8">
        <v>46914</v>
      </c>
      <c r="D48" s="8">
        <v>3805</v>
      </c>
      <c r="E48" s="8">
        <v>1628</v>
      </c>
      <c r="F48" s="8">
        <v>8107</v>
      </c>
      <c r="G48" s="8">
        <v>1316</v>
      </c>
      <c r="H48" s="8">
        <v>87</v>
      </c>
      <c r="I48" s="8">
        <v>10</v>
      </c>
      <c r="J48" s="8">
        <v>1</v>
      </c>
      <c r="K48" s="8">
        <v>10011</v>
      </c>
      <c r="L48" s="9" t="s">
        <v>18</v>
      </c>
    </row>
    <row r="49" spans="1:22" x14ac:dyDescent="0.2">
      <c r="A49" s="6" t="s">
        <v>7</v>
      </c>
      <c r="B49" s="8">
        <v>19130</v>
      </c>
      <c r="C49" s="8">
        <v>923</v>
      </c>
      <c r="D49" s="8">
        <v>95</v>
      </c>
      <c r="E49" s="8">
        <v>24</v>
      </c>
      <c r="F49" s="8">
        <v>18014</v>
      </c>
      <c r="G49" s="8">
        <v>2</v>
      </c>
      <c r="H49" s="8" t="s">
        <v>18</v>
      </c>
      <c r="I49" s="8">
        <v>4</v>
      </c>
      <c r="J49" s="8">
        <v>1</v>
      </c>
      <c r="K49" s="8">
        <v>67</v>
      </c>
      <c r="L49" s="9" t="s">
        <v>18</v>
      </c>
    </row>
    <row r="50" spans="1:22" x14ac:dyDescent="0.2">
      <c r="A50" s="11" t="s">
        <v>2</v>
      </c>
      <c r="B50" s="7">
        <v>123999</v>
      </c>
      <c r="C50" s="7">
        <v>39912</v>
      </c>
      <c r="D50" s="7">
        <v>1924</v>
      </c>
      <c r="E50" s="7">
        <v>1114</v>
      </c>
      <c r="F50" s="7">
        <v>47199</v>
      </c>
      <c r="G50" s="7">
        <v>1169</v>
      </c>
      <c r="H50" s="7">
        <v>56</v>
      </c>
      <c r="I50" s="7">
        <v>17</v>
      </c>
      <c r="J50" s="7">
        <v>3</v>
      </c>
      <c r="K50" s="7">
        <v>32605</v>
      </c>
      <c r="L50" s="12" t="s">
        <v>18</v>
      </c>
      <c r="M50" s="49">
        <f>SUM(B52:B54)</f>
        <v>123999</v>
      </c>
      <c r="N50" s="49">
        <f t="shared" ref="N50" si="112">SUM(C52:C54)</f>
        <v>39912</v>
      </c>
      <c r="O50" s="49">
        <f t="shared" ref="O50" si="113">SUM(D52:D54)</f>
        <v>1924</v>
      </c>
      <c r="P50" s="49">
        <f t="shared" ref="P50" si="114">SUM(E52:E54)</f>
        <v>1114</v>
      </c>
      <c r="Q50" s="49">
        <f t="shared" ref="Q50" si="115">SUM(F52:F54)</f>
        <v>47199</v>
      </c>
      <c r="R50" s="49">
        <f t="shared" ref="R50" si="116">SUM(G52:G54)</f>
        <v>1169</v>
      </c>
      <c r="S50" s="49">
        <f t="shared" ref="S50" si="117">SUM(H52:H54)</f>
        <v>56</v>
      </c>
      <c r="T50" s="49">
        <f t="shared" ref="T50" si="118">SUM(I52:I54)</f>
        <v>17</v>
      </c>
      <c r="U50" s="49">
        <f>SUM(J52:J54)</f>
        <v>3</v>
      </c>
      <c r="V50" s="49">
        <f>SUM(K52:K54)</f>
        <v>32605</v>
      </c>
    </row>
    <row r="51" spans="1:22" x14ac:dyDescent="0.2">
      <c r="A51" s="17" t="s">
        <v>21</v>
      </c>
      <c r="B51" s="5"/>
      <c r="C51" s="5"/>
      <c r="D51" s="5"/>
      <c r="E51" s="5"/>
      <c r="F51" s="5"/>
      <c r="G51" s="15"/>
      <c r="H51" s="5"/>
      <c r="I51" s="5"/>
      <c r="J51" s="5"/>
      <c r="K51" s="15"/>
      <c r="L51" s="16"/>
      <c r="M51" s="49">
        <f>B50-M50</f>
        <v>0</v>
      </c>
      <c r="N51" s="49">
        <f t="shared" ref="N51" si="119">C50-N50</f>
        <v>0</v>
      </c>
      <c r="O51" s="49">
        <f t="shared" ref="O51" si="120">D50-O50</f>
        <v>0</v>
      </c>
      <c r="P51" s="49">
        <f t="shared" ref="P51" si="121">E50-P50</f>
        <v>0</v>
      </c>
      <c r="Q51" s="49">
        <f t="shared" ref="Q51" si="122">F50-Q50</f>
        <v>0</v>
      </c>
      <c r="R51" s="49">
        <f t="shared" ref="R51" si="123">G50-R50</f>
        <v>0</v>
      </c>
      <c r="S51" s="49">
        <f t="shared" ref="S51" si="124">H50-S50</f>
        <v>0</v>
      </c>
      <c r="T51" s="49">
        <f t="shared" ref="T51" si="125">I50-T50</f>
        <v>0</v>
      </c>
      <c r="U51" s="49">
        <f>J50-U50</f>
        <v>0</v>
      </c>
      <c r="V51" s="49">
        <f>K50-V50</f>
        <v>0</v>
      </c>
    </row>
    <row r="52" spans="1:22" x14ac:dyDescent="0.2">
      <c r="A52" s="6" t="s">
        <v>8</v>
      </c>
      <c r="B52" s="8">
        <v>26144</v>
      </c>
      <c r="C52" s="8">
        <v>4</v>
      </c>
      <c r="D52" s="8">
        <v>2</v>
      </c>
      <c r="E52" s="8">
        <v>12</v>
      </c>
      <c r="F52" s="8">
        <v>3775</v>
      </c>
      <c r="G52" s="8">
        <v>16</v>
      </c>
      <c r="H52" s="8">
        <v>5</v>
      </c>
      <c r="I52" s="8">
        <v>1</v>
      </c>
      <c r="J52" s="8" t="s">
        <v>18</v>
      </c>
      <c r="K52" s="8">
        <v>22329</v>
      </c>
      <c r="L52" s="9" t="s">
        <v>18</v>
      </c>
    </row>
    <row r="53" spans="1:22" x14ac:dyDescent="0.2">
      <c r="A53" s="6" t="s">
        <v>6</v>
      </c>
      <c r="B53" s="8">
        <v>60665</v>
      </c>
      <c r="C53" s="8">
        <v>37567</v>
      </c>
      <c r="D53" s="8">
        <v>1813</v>
      </c>
      <c r="E53" s="8">
        <v>1067</v>
      </c>
      <c r="F53" s="8">
        <v>8847</v>
      </c>
      <c r="G53" s="8">
        <v>1152</v>
      </c>
      <c r="H53" s="8">
        <v>44</v>
      </c>
      <c r="I53" s="8">
        <v>16</v>
      </c>
      <c r="J53" s="8">
        <v>2</v>
      </c>
      <c r="K53" s="8">
        <v>10157</v>
      </c>
      <c r="L53" s="9" t="s">
        <v>18</v>
      </c>
    </row>
    <row r="54" spans="1:22" x14ac:dyDescent="0.2">
      <c r="A54" s="6" t="s">
        <v>7</v>
      </c>
      <c r="B54" s="8">
        <v>37190</v>
      </c>
      <c r="C54" s="8">
        <v>2341</v>
      </c>
      <c r="D54" s="8">
        <v>109</v>
      </c>
      <c r="E54" s="8">
        <v>35</v>
      </c>
      <c r="F54" s="8">
        <v>34577</v>
      </c>
      <c r="G54" s="8">
        <v>1</v>
      </c>
      <c r="H54" s="8">
        <v>7</v>
      </c>
      <c r="I54" s="8" t="s">
        <v>18</v>
      </c>
      <c r="J54" s="8">
        <v>1</v>
      </c>
      <c r="K54" s="8">
        <v>119</v>
      </c>
      <c r="L54" s="9" t="s">
        <v>18</v>
      </c>
    </row>
    <row r="55" spans="1:22" x14ac:dyDescent="0.2">
      <c r="A55" s="33"/>
      <c r="B55" s="8"/>
      <c r="C55" s="8"/>
      <c r="D55" s="8"/>
      <c r="E55" s="8"/>
      <c r="F55" s="8"/>
      <c r="G55" s="8"/>
      <c r="H55" s="8"/>
      <c r="I55" s="8"/>
      <c r="J55" s="8"/>
      <c r="K55" s="8"/>
      <c r="L55" s="9"/>
    </row>
    <row r="56" spans="1:22" x14ac:dyDescent="0.2">
      <c r="A56" s="34" t="s">
        <v>26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9"/>
    </row>
    <row r="57" spans="1:22" x14ac:dyDescent="0.2">
      <c r="A57" s="24" t="s">
        <v>0</v>
      </c>
      <c r="B57" s="32"/>
      <c r="C57" s="25"/>
      <c r="D57" s="25"/>
      <c r="E57" s="25"/>
      <c r="F57" s="25"/>
      <c r="G57" s="25"/>
      <c r="H57" s="25"/>
      <c r="I57" s="25"/>
      <c r="J57" s="25"/>
      <c r="K57" s="25"/>
      <c r="L57" s="26"/>
      <c r="M57" s="49"/>
      <c r="N57" s="49"/>
      <c r="O57" s="49"/>
      <c r="P57" s="49"/>
      <c r="Q57" s="49"/>
      <c r="R57" s="49"/>
      <c r="S57" s="49"/>
      <c r="T57" s="49"/>
      <c r="U57" s="49"/>
      <c r="V57" s="49"/>
    </row>
    <row r="58" spans="1:22" x14ac:dyDescent="0.2">
      <c r="A58" s="24" t="s">
        <v>3</v>
      </c>
      <c r="B58" s="7">
        <v>365815</v>
      </c>
      <c r="C58" s="7">
        <v>154270</v>
      </c>
      <c r="D58" s="7">
        <v>8105</v>
      </c>
      <c r="E58" s="7">
        <v>185</v>
      </c>
      <c r="F58" s="7">
        <v>88624</v>
      </c>
      <c r="G58" s="7">
        <v>7874</v>
      </c>
      <c r="H58" s="7">
        <v>777</v>
      </c>
      <c r="I58" s="7">
        <v>163</v>
      </c>
      <c r="J58" s="7">
        <v>100</v>
      </c>
      <c r="K58" s="7">
        <v>105717</v>
      </c>
      <c r="L58" s="12" t="s">
        <v>18</v>
      </c>
      <c r="M58" s="49">
        <f>SUM(B60:B62)</f>
        <v>365815</v>
      </c>
      <c r="N58" s="49">
        <f t="shared" ref="N58" si="126">SUM(C60:C62)</f>
        <v>154270</v>
      </c>
      <c r="O58" s="49">
        <f t="shared" ref="O58" si="127">SUM(D60:D62)</f>
        <v>8105</v>
      </c>
      <c r="P58" s="49">
        <f t="shared" ref="P58" si="128">SUM(E60:E62)</f>
        <v>185</v>
      </c>
      <c r="Q58" s="49">
        <f t="shared" ref="Q58" si="129">SUM(F60:F62)</f>
        <v>88624</v>
      </c>
      <c r="R58" s="49">
        <f t="shared" ref="R58" si="130">SUM(G60:G62)</f>
        <v>7874</v>
      </c>
      <c r="S58" s="49">
        <f t="shared" ref="S58" si="131">SUM(H60:H62)</f>
        <v>777</v>
      </c>
      <c r="T58" s="49">
        <f t="shared" ref="T58" si="132">SUM(I60:I62)</f>
        <v>163</v>
      </c>
      <c r="U58" s="49">
        <f>SUM(J60:J62)</f>
        <v>100</v>
      </c>
      <c r="V58" s="49">
        <f>SUM(K60:K62)</f>
        <v>105717</v>
      </c>
    </row>
    <row r="59" spans="1:22" x14ac:dyDescent="0.2">
      <c r="A59" s="44" t="s">
        <v>27</v>
      </c>
      <c r="B59" s="45"/>
      <c r="C59" s="46"/>
      <c r="D59" s="46"/>
      <c r="E59" s="46"/>
      <c r="F59" s="42"/>
      <c r="G59" s="46"/>
      <c r="H59" s="46"/>
      <c r="I59" s="46"/>
      <c r="J59" s="46"/>
      <c r="K59" s="46"/>
      <c r="L59" s="47"/>
      <c r="M59" s="49">
        <f>B58-M58</f>
        <v>0</v>
      </c>
      <c r="N59" s="49">
        <f t="shared" ref="N59" si="133">C58-N58</f>
        <v>0</v>
      </c>
      <c r="O59" s="49">
        <f t="shared" ref="O59" si="134">D58-O58</f>
        <v>0</v>
      </c>
      <c r="P59" s="49">
        <f t="shared" ref="P59" si="135">E58-P58</f>
        <v>0</v>
      </c>
      <c r="Q59" s="49">
        <f t="shared" ref="Q59" si="136">F58-Q58</f>
        <v>0</v>
      </c>
      <c r="R59" s="49">
        <f t="shared" ref="R59" si="137">G58-R58</f>
        <v>0</v>
      </c>
      <c r="S59" s="49">
        <f t="shared" ref="S59" si="138">H58-S58</f>
        <v>0</v>
      </c>
      <c r="T59" s="49">
        <f t="shared" ref="T59" si="139">I58-T58</f>
        <v>0</v>
      </c>
      <c r="U59" s="49">
        <f>J58-U58</f>
        <v>0</v>
      </c>
      <c r="V59" s="49">
        <f>K58-V58</f>
        <v>0</v>
      </c>
    </row>
    <row r="60" spans="1:22" x14ac:dyDescent="0.2">
      <c r="A60" s="29" t="s">
        <v>8</v>
      </c>
      <c r="B60" s="8">
        <v>72356</v>
      </c>
      <c r="C60" s="8">
        <v>13</v>
      </c>
      <c r="D60" s="8">
        <v>2</v>
      </c>
      <c r="E60" s="8">
        <v>1</v>
      </c>
      <c r="F60" s="8">
        <v>3052</v>
      </c>
      <c r="G60" s="8">
        <v>37</v>
      </c>
      <c r="H60" s="8">
        <v>19</v>
      </c>
      <c r="I60" s="8" t="s">
        <v>18</v>
      </c>
      <c r="J60" s="8">
        <v>9</v>
      </c>
      <c r="K60" s="8">
        <v>69223</v>
      </c>
      <c r="L60" s="9" t="s">
        <v>18</v>
      </c>
    </row>
    <row r="61" spans="1:22" x14ac:dyDescent="0.2">
      <c r="A61" s="29" t="s">
        <v>6</v>
      </c>
      <c r="B61" s="8">
        <v>213217</v>
      </c>
      <c r="C61" s="8">
        <v>145022</v>
      </c>
      <c r="D61" s="8">
        <v>7737</v>
      </c>
      <c r="E61" s="8">
        <v>175</v>
      </c>
      <c r="F61" s="8">
        <v>15448</v>
      </c>
      <c r="G61" s="8">
        <v>7837</v>
      </c>
      <c r="H61" s="8">
        <v>705</v>
      </c>
      <c r="I61" s="8">
        <v>141</v>
      </c>
      <c r="J61" s="8">
        <v>83</v>
      </c>
      <c r="K61" s="8">
        <v>36069</v>
      </c>
      <c r="L61" s="9" t="s">
        <v>18</v>
      </c>
    </row>
    <row r="62" spans="1:22" x14ac:dyDescent="0.2">
      <c r="A62" s="29" t="s">
        <v>7</v>
      </c>
      <c r="B62" s="8">
        <v>80242</v>
      </c>
      <c r="C62" s="8">
        <v>9235</v>
      </c>
      <c r="D62" s="8">
        <v>366</v>
      </c>
      <c r="E62" s="8">
        <v>9</v>
      </c>
      <c r="F62" s="8">
        <v>70124</v>
      </c>
      <c r="G62" s="8"/>
      <c r="H62" s="8">
        <v>53</v>
      </c>
      <c r="I62" s="8">
        <v>22</v>
      </c>
      <c r="J62" s="8">
        <v>8</v>
      </c>
      <c r="K62" s="8">
        <v>425</v>
      </c>
      <c r="L62" s="9" t="s">
        <v>18</v>
      </c>
    </row>
    <row r="63" spans="1:22" ht="15.75" customHeight="1" x14ac:dyDescent="0.2">
      <c r="A63" s="24" t="s">
        <v>1</v>
      </c>
      <c r="B63" s="7">
        <v>168344</v>
      </c>
      <c r="C63" s="7">
        <v>76127</v>
      </c>
      <c r="D63" s="7">
        <v>5076</v>
      </c>
      <c r="E63" s="7">
        <v>72</v>
      </c>
      <c r="F63" s="7">
        <v>30774</v>
      </c>
      <c r="G63" s="7">
        <v>3926</v>
      </c>
      <c r="H63" s="7">
        <v>456</v>
      </c>
      <c r="I63" s="7">
        <v>70</v>
      </c>
      <c r="J63" s="7">
        <v>27</v>
      </c>
      <c r="K63" s="7">
        <v>51816</v>
      </c>
      <c r="L63" s="12" t="s">
        <v>18</v>
      </c>
      <c r="M63" s="49">
        <f>SUM(B65:B67)</f>
        <v>168344</v>
      </c>
      <c r="N63" s="49">
        <f t="shared" ref="N63" si="140">SUM(C65:C67)</f>
        <v>76127</v>
      </c>
      <c r="O63" s="49">
        <f t="shared" ref="O63" si="141">SUM(D65:D67)</f>
        <v>5076</v>
      </c>
      <c r="P63" s="49">
        <f t="shared" ref="P63" si="142">SUM(E65:E67)</f>
        <v>72</v>
      </c>
      <c r="Q63" s="49">
        <f t="shared" ref="Q63" si="143">SUM(F65:F67)</f>
        <v>30774</v>
      </c>
      <c r="R63" s="49">
        <f t="shared" ref="R63" si="144">SUM(G65:G67)</f>
        <v>3926</v>
      </c>
      <c r="S63" s="49">
        <f t="shared" ref="S63" si="145">SUM(H65:H67)</f>
        <v>456</v>
      </c>
      <c r="T63" s="49">
        <f t="shared" ref="T63" si="146">SUM(I65:I67)</f>
        <v>70</v>
      </c>
      <c r="U63" s="49">
        <f>SUM(J65:J67)</f>
        <v>27</v>
      </c>
      <c r="V63" s="49">
        <f>SUM(K65:K67)</f>
        <v>51816</v>
      </c>
    </row>
    <row r="64" spans="1:22" x14ac:dyDescent="0.2">
      <c r="A64" s="30" t="s">
        <v>27</v>
      </c>
      <c r="B64" s="31"/>
      <c r="C64" s="27"/>
      <c r="D64" s="27"/>
      <c r="E64" s="27"/>
      <c r="F64" s="8"/>
      <c r="G64" s="27"/>
      <c r="H64" s="27"/>
      <c r="I64" s="27"/>
      <c r="J64" s="27"/>
      <c r="K64" s="27"/>
      <c r="L64" s="28"/>
      <c r="M64" s="49">
        <f>B63-M63</f>
        <v>0</v>
      </c>
      <c r="N64" s="49">
        <f t="shared" ref="N64" si="147">C63-N63</f>
        <v>0</v>
      </c>
      <c r="O64" s="49">
        <f t="shared" ref="O64" si="148">D63-O63</f>
        <v>0</v>
      </c>
      <c r="P64" s="49">
        <f t="shared" ref="P64" si="149">E63-P63</f>
        <v>0</v>
      </c>
      <c r="Q64" s="49">
        <f t="shared" ref="Q64" si="150">F63-Q63</f>
        <v>0</v>
      </c>
      <c r="R64" s="49">
        <f t="shared" ref="R64" si="151">G63-R63</f>
        <v>0</v>
      </c>
      <c r="S64" s="49">
        <f t="shared" ref="S64" si="152">H63-S63</f>
        <v>0</v>
      </c>
      <c r="T64" s="49">
        <f t="shared" ref="T64" si="153">I63-T63</f>
        <v>0</v>
      </c>
      <c r="U64" s="49">
        <f>J63-U63</f>
        <v>0</v>
      </c>
      <c r="V64" s="49">
        <f>K63-V63</f>
        <v>0</v>
      </c>
    </row>
    <row r="65" spans="1:22" x14ac:dyDescent="0.2">
      <c r="A65" s="29" t="s">
        <v>8</v>
      </c>
      <c r="B65" s="8">
        <v>37058</v>
      </c>
      <c r="C65" s="8">
        <v>9</v>
      </c>
      <c r="D65" s="8" t="s">
        <v>18</v>
      </c>
      <c r="E65" s="8">
        <v>1</v>
      </c>
      <c r="F65" s="8">
        <v>1641</v>
      </c>
      <c r="G65" s="8">
        <v>23</v>
      </c>
      <c r="H65" s="8">
        <v>10</v>
      </c>
      <c r="I65" s="8" t="s">
        <v>18</v>
      </c>
      <c r="J65" s="8">
        <v>4</v>
      </c>
      <c r="K65" s="8">
        <v>35370</v>
      </c>
      <c r="L65" s="9" t="s">
        <v>18</v>
      </c>
    </row>
    <row r="66" spans="1:22" x14ac:dyDescent="0.2">
      <c r="A66" s="29" t="s">
        <v>6</v>
      </c>
      <c r="B66" s="8">
        <v>107180</v>
      </c>
      <c r="C66" s="8">
        <v>73484</v>
      </c>
      <c r="D66" s="8">
        <v>4932</v>
      </c>
      <c r="E66" s="8">
        <v>68</v>
      </c>
      <c r="F66" s="8">
        <v>7934</v>
      </c>
      <c r="G66" s="8">
        <v>3903</v>
      </c>
      <c r="H66" s="8">
        <v>428</v>
      </c>
      <c r="I66" s="8">
        <v>62</v>
      </c>
      <c r="J66" s="8">
        <v>21</v>
      </c>
      <c r="K66" s="8">
        <v>16348</v>
      </c>
      <c r="L66" s="9" t="s">
        <v>18</v>
      </c>
    </row>
    <row r="67" spans="1:22" x14ac:dyDescent="0.2">
      <c r="A67" s="29" t="s">
        <v>7</v>
      </c>
      <c r="B67" s="8">
        <v>24106</v>
      </c>
      <c r="C67" s="8">
        <v>2634</v>
      </c>
      <c r="D67" s="8">
        <v>144</v>
      </c>
      <c r="E67" s="8">
        <v>3</v>
      </c>
      <c r="F67" s="8">
        <v>21199</v>
      </c>
      <c r="G67" s="8"/>
      <c r="H67" s="8">
        <v>18</v>
      </c>
      <c r="I67" s="8">
        <v>8</v>
      </c>
      <c r="J67" s="8">
        <v>2</v>
      </c>
      <c r="K67" s="8">
        <v>98</v>
      </c>
      <c r="L67" s="9" t="s">
        <v>18</v>
      </c>
    </row>
    <row r="68" spans="1:22" x14ac:dyDescent="0.2">
      <c r="A68" s="24" t="s">
        <v>2</v>
      </c>
      <c r="B68" s="7">
        <v>197471</v>
      </c>
      <c r="C68" s="7">
        <v>78143</v>
      </c>
      <c r="D68" s="7">
        <v>3029</v>
      </c>
      <c r="E68" s="7">
        <v>113</v>
      </c>
      <c r="F68" s="7">
        <v>57850</v>
      </c>
      <c r="G68" s="7">
        <v>3948</v>
      </c>
      <c r="H68" s="7">
        <v>321</v>
      </c>
      <c r="I68" s="7">
        <v>93</v>
      </c>
      <c r="J68" s="7">
        <v>73</v>
      </c>
      <c r="K68" s="7">
        <v>53901</v>
      </c>
      <c r="L68" s="12" t="s">
        <v>18</v>
      </c>
      <c r="M68" s="49">
        <f>SUM(B70:B72)</f>
        <v>197471</v>
      </c>
      <c r="N68" s="49">
        <f t="shared" ref="N68" si="154">SUM(C70:C72)</f>
        <v>78143</v>
      </c>
      <c r="O68" s="49">
        <f t="shared" ref="O68" si="155">SUM(D70:D72)</f>
        <v>3029</v>
      </c>
      <c r="P68" s="49">
        <f t="shared" ref="P68" si="156">SUM(E70:E72)</f>
        <v>113</v>
      </c>
      <c r="Q68" s="49">
        <f t="shared" ref="Q68" si="157">SUM(F70:F72)</f>
        <v>57850</v>
      </c>
      <c r="R68" s="49">
        <f t="shared" ref="R68" si="158">SUM(G70:G72)</f>
        <v>3948</v>
      </c>
      <c r="S68" s="49">
        <f t="shared" ref="S68" si="159">SUM(H70:H72)</f>
        <v>321</v>
      </c>
      <c r="T68" s="49">
        <f t="shared" ref="T68" si="160">SUM(I70:I72)</f>
        <v>93</v>
      </c>
      <c r="U68" s="49">
        <f>SUM(J70:J72)</f>
        <v>73</v>
      </c>
      <c r="V68" s="49">
        <f>SUM(K70:K72)</f>
        <v>53901</v>
      </c>
    </row>
    <row r="69" spans="1:22" x14ac:dyDescent="0.2">
      <c r="A69" s="30" t="s">
        <v>27</v>
      </c>
      <c r="B69" s="31"/>
      <c r="C69" s="27"/>
      <c r="D69" s="27"/>
      <c r="E69" s="27"/>
      <c r="F69" s="8"/>
      <c r="G69" s="27"/>
      <c r="H69" s="27"/>
      <c r="I69" s="27"/>
      <c r="J69" s="27"/>
      <c r="K69" s="27"/>
      <c r="L69" s="28"/>
      <c r="M69" s="49">
        <f>B68-M68</f>
        <v>0</v>
      </c>
      <c r="N69" s="49">
        <f t="shared" ref="N69" si="161">C68-N68</f>
        <v>0</v>
      </c>
      <c r="O69" s="49">
        <f t="shared" ref="O69" si="162">D68-O68</f>
        <v>0</v>
      </c>
      <c r="P69" s="49">
        <f t="shared" ref="P69" si="163">E68-P68</f>
        <v>0</v>
      </c>
      <c r="Q69" s="49">
        <f t="shared" ref="Q69" si="164">F68-Q68</f>
        <v>0</v>
      </c>
      <c r="R69" s="49">
        <f t="shared" ref="R69" si="165">G68-R68</f>
        <v>0</v>
      </c>
      <c r="S69" s="49">
        <f t="shared" ref="S69" si="166">H68-S68</f>
        <v>0</v>
      </c>
      <c r="T69" s="49">
        <f t="shared" ref="T69" si="167">I68-T68</f>
        <v>0</v>
      </c>
      <c r="U69" s="49">
        <f>J68-U68</f>
        <v>0</v>
      </c>
      <c r="V69" s="49">
        <f>K68-V68</f>
        <v>0</v>
      </c>
    </row>
    <row r="70" spans="1:22" x14ac:dyDescent="0.2">
      <c r="A70" s="29" t="s">
        <v>8</v>
      </c>
      <c r="B70" s="8">
        <v>35298</v>
      </c>
      <c r="C70" s="8">
        <v>4</v>
      </c>
      <c r="D70" s="8">
        <v>2</v>
      </c>
      <c r="E70" s="8" t="s">
        <v>18</v>
      </c>
      <c r="F70" s="8">
        <v>1411</v>
      </c>
      <c r="G70" s="8">
        <v>14</v>
      </c>
      <c r="H70" s="8">
        <v>9</v>
      </c>
      <c r="I70" s="8" t="s">
        <v>18</v>
      </c>
      <c r="J70" s="8">
        <v>5</v>
      </c>
      <c r="K70" s="8">
        <v>33853</v>
      </c>
      <c r="L70" s="9" t="s">
        <v>18</v>
      </c>
    </row>
    <row r="71" spans="1:22" x14ac:dyDescent="0.2">
      <c r="A71" s="29" t="s">
        <v>6</v>
      </c>
      <c r="B71" s="8">
        <v>106037</v>
      </c>
      <c r="C71" s="8">
        <v>71538</v>
      </c>
      <c r="D71" s="8">
        <v>2805</v>
      </c>
      <c r="E71" s="8">
        <v>107</v>
      </c>
      <c r="F71" s="8">
        <v>7514</v>
      </c>
      <c r="G71" s="8">
        <v>3934</v>
      </c>
      <c r="H71" s="8">
        <v>277</v>
      </c>
      <c r="I71" s="8">
        <v>79</v>
      </c>
      <c r="J71" s="8">
        <v>62</v>
      </c>
      <c r="K71" s="8">
        <v>19721</v>
      </c>
      <c r="L71" s="9" t="s">
        <v>18</v>
      </c>
    </row>
    <row r="72" spans="1:22" x14ac:dyDescent="0.2">
      <c r="A72" s="29" t="s">
        <v>7</v>
      </c>
      <c r="B72" s="8">
        <v>56136</v>
      </c>
      <c r="C72" s="8">
        <v>6601</v>
      </c>
      <c r="D72" s="8">
        <v>222</v>
      </c>
      <c r="E72" s="8">
        <v>6</v>
      </c>
      <c r="F72" s="8">
        <v>48925</v>
      </c>
      <c r="G72" s="8"/>
      <c r="H72" s="8">
        <v>35</v>
      </c>
      <c r="I72" s="8">
        <v>14</v>
      </c>
      <c r="J72" s="8">
        <v>6</v>
      </c>
      <c r="K72" s="8">
        <v>327</v>
      </c>
      <c r="L72" s="9" t="s">
        <v>18</v>
      </c>
    </row>
    <row r="73" spans="1:22" x14ac:dyDescent="0.2">
      <c r="A73" s="24" t="s">
        <v>10</v>
      </c>
      <c r="B73" s="32"/>
      <c r="C73" s="25"/>
      <c r="D73" s="25"/>
      <c r="E73" s="25"/>
      <c r="F73" s="8"/>
      <c r="G73" s="25"/>
      <c r="H73" s="25"/>
      <c r="I73" s="25"/>
      <c r="J73" s="25"/>
      <c r="K73" s="25"/>
      <c r="L73" s="26"/>
    </row>
    <row r="74" spans="1:22" x14ac:dyDescent="0.2">
      <c r="A74" s="24" t="s">
        <v>3</v>
      </c>
      <c r="B74" s="7">
        <v>351351</v>
      </c>
      <c r="C74" s="7">
        <v>149068</v>
      </c>
      <c r="D74" s="7">
        <v>7755</v>
      </c>
      <c r="E74" s="7">
        <v>178</v>
      </c>
      <c r="F74" s="7">
        <v>84760</v>
      </c>
      <c r="G74" s="7">
        <v>7755</v>
      </c>
      <c r="H74" s="7">
        <v>758</v>
      </c>
      <c r="I74" s="7">
        <v>157</v>
      </c>
      <c r="J74" s="7">
        <v>99</v>
      </c>
      <c r="K74" s="7">
        <v>100821</v>
      </c>
      <c r="L74" s="12" t="s">
        <v>18</v>
      </c>
      <c r="M74" s="49">
        <f>SUM(B76:B78)</f>
        <v>351351</v>
      </c>
      <c r="N74" s="49">
        <f t="shared" ref="N74" si="168">SUM(C76:C78)</f>
        <v>149068</v>
      </c>
      <c r="O74" s="49">
        <f t="shared" ref="O74" si="169">SUM(D76:D78)</f>
        <v>7755</v>
      </c>
      <c r="P74" s="49">
        <f t="shared" ref="P74" si="170">SUM(E76:E78)</f>
        <v>178</v>
      </c>
      <c r="Q74" s="49">
        <f t="shared" ref="Q74" si="171">SUM(F76:F78)</f>
        <v>84760</v>
      </c>
      <c r="R74" s="49">
        <f t="shared" ref="R74" si="172">SUM(G76:G78)</f>
        <v>7755</v>
      </c>
      <c r="S74" s="49">
        <f t="shared" ref="S74" si="173">SUM(H76:H78)</f>
        <v>758</v>
      </c>
      <c r="T74" s="49">
        <f t="shared" ref="T74" si="174">SUM(I76:I78)</f>
        <v>157</v>
      </c>
      <c r="U74" s="49">
        <f>SUM(J76:J78)</f>
        <v>99</v>
      </c>
      <c r="V74" s="49">
        <f>SUM(K76:K78)</f>
        <v>100821</v>
      </c>
    </row>
    <row r="75" spans="1:22" x14ac:dyDescent="0.2">
      <c r="A75" s="30" t="s">
        <v>27</v>
      </c>
      <c r="B75" s="31"/>
      <c r="C75" s="27"/>
      <c r="D75" s="27"/>
      <c r="E75" s="27"/>
      <c r="F75" s="8"/>
      <c r="G75" s="27"/>
      <c r="H75" s="27"/>
      <c r="I75" s="27"/>
      <c r="J75" s="27"/>
      <c r="K75" s="27"/>
      <c r="L75" s="28"/>
      <c r="M75" s="49">
        <f>B74-M74</f>
        <v>0</v>
      </c>
      <c r="N75" s="49">
        <f t="shared" ref="N75" si="175">C74-N74</f>
        <v>0</v>
      </c>
      <c r="O75" s="49">
        <f t="shared" ref="O75" si="176">D74-O74</f>
        <v>0</v>
      </c>
      <c r="P75" s="49">
        <f t="shared" ref="P75" si="177">E74-P74</f>
        <v>0</v>
      </c>
      <c r="Q75" s="49">
        <f t="shared" ref="Q75" si="178">F74-Q74</f>
        <v>0</v>
      </c>
      <c r="R75" s="49">
        <f t="shared" ref="R75" si="179">G74-R74</f>
        <v>0</v>
      </c>
      <c r="S75" s="49">
        <f t="shared" ref="S75" si="180">H74-S74</f>
        <v>0</v>
      </c>
      <c r="T75" s="49">
        <f t="shared" ref="T75" si="181">I74-T74</f>
        <v>0</v>
      </c>
      <c r="U75" s="49">
        <f>J74-U74</f>
        <v>0</v>
      </c>
      <c r="V75" s="49">
        <f>K74-V74</f>
        <v>0</v>
      </c>
    </row>
    <row r="76" spans="1:22" x14ac:dyDescent="0.2">
      <c r="A76" s="29" t="s">
        <v>8</v>
      </c>
      <c r="B76" s="8">
        <v>69121</v>
      </c>
      <c r="C76" s="8">
        <v>13</v>
      </c>
      <c r="D76" s="8">
        <v>2</v>
      </c>
      <c r="E76" s="8">
        <v>1</v>
      </c>
      <c r="F76" s="8">
        <v>2906</v>
      </c>
      <c r="G76" s="8">
        <v>36</v>
      </c>
      <c r="H76" s="8">
        <v>17</v>
      </c>
      <c r="I76" s="8" t="s">
        <v>18</v>
      </c>
      <c r="J76" s="8">
        <v>9</v>
      </c>
      <c r="K76" s="8">
        <v>66137</v>
      </c>
      <c r="L76" s="9" t="s">
        <v>18</v>
      </c>
    </row>
    <row r="77" spans="1:22" x14ac:dyDescent="0.2">
      <c r="A77" s="29" t="s">
        <v>6</v>
      </c>
      <c r="B77" s="8">
        <v>205425</v>
      </c>
      <c r="C77" s="8">
        <v>140120</v>
      </c>
      <c r="D77" s="8">
        <v>7402</v>
      </c>
      <c r="E77" s="8">
        <v>169</v>
      </c>
      <c r="F77" s="8">
        <v>14824</v>
      </c>
      <c r="G77" s="8">
        <v>7719</v>
      </c>
      <c r="H77" s="8">
        <v>689</v>
      </c>
      <c r="I77" s="8">
        <v>137</v>
      </c>
      <c r="J77" s="8">
        <v>82</v>
      </c>
      <c r="K77" s="8">
        <v>34283</v>
      </c>
      <c r="L77" s="9" t="s">
        <v>18</v>
      </c>
    </row>
    <row r="78" spans="1:22" x14ac:dyDescent="0.2">
      <c r="A78" s="29" t="s">
        <v>7</v>
      </c>
      <c r="B78" s="8">
        <v>76805</v>
      </c>
      <c r="C78" s="8">
        <v>8935</v>
      </c>
      <c r="D78" s="8">
        <v>351</v>
      </c>
      <c r="E78" s="8">
        <v>8</v>
      </c>
      <c r="F78" s="8">
        <v>67030</v>
      </c>
      <c r="G78" s="8"/>
      <c r="H78" s="8">
        <v>52</v>
      </c>
      <c r="I78" s="8">
        <v>20</v>
      </c>
      <c r="J78" s="8">
        <v>8</v>
      </c>
      <c r="K78" s="8">
        <v>401</v>
      </c>
      <c r="L78" s="9" t="s">
        <v>18</v>
      </c>
    </row>
    <row r="79" spans="1:22" x14ac:dyDescent="0.2">
      <c r="A79" s="24" t="s">
        <v>1</v>
      </c>
      <c r="B79" s="7">
        <v>161506</v>
      </c>
      <c r="C79" s="7">
        <v>73466</v>
      </c>
      <c r="D79" s="7">
        <v>4829</v>
      </c>
      <c r="E79" s="7">
        <v>69</v>
      </c>
      <c r="F79" s="7">
        <v>29326</v>
      </c>
      <c r="G79" s="7">
        <v>3874</v>
      </c>
      <c r="H79" s="7">
        <v>445</v>
      </c>
      <c r="I79" s="7">
        <v>66</v>
      </c>
      <c r="J79" s="7">
        <v>27</v>
      </c>
      <c r="K79" s="7">
        <v>49404</v>
      </c>
      <c r="L79" s="12" t="s">
        <v>18</v>
      </c>
      <c r="M79" s="49">
        <f>SUM(B81:B83)</f>
        <v>161506</v>
      </c>
      <c r="N79" s="49">
        <f t="shared" ref="N79" si="182">SUM(C81:C83)</f>
        <v>73466</v>
      </c>
      <c r="O79" s="49">
        <f t="shared" ref="O79" si="183">SUM(D81:D83)</f>
        <v>4829</v>
      </c>
      <c r="P79" s="49">
        <f t="shared" ref="P79" si="184">SUM(E81:E83)</f>
        <v>69</v>
      </c>
      <c r="Q79" s="49">
        <f t="shared" ref="Q79" si="185">SUM(F81:F83)</f>
        <v>29326</v>
      </c>
      <c r="R79" s="49">
        <f t="shared" ref="R79" si="186">SUM(G81:G83)</f>
        <v>3874</v>
      </c>
      <c r="S79" s="49">
        <f t="shared" ref="S79" si="187">SUM(H81:H83)</f>
        <v>445</v>
      </c>
      <c r="T79" s="49">
        <f t="shared" ref="T79" si="188">SUM(I81:I83)</f>
        <v>66</v>
      </c>
      <c r="U79" s="49">
        <f>SUM(J81:J83)</f>
        <v>27</v>
      </c>
      <c r="V79" s="49">
        <f>SUM(K81:K83)</f>
        <v>49404</v>
      </c>
    </row>
    <row r="80" spans="1:22" x14ac:dyDescent="0.2">
      <c r="A80" s="30" t="s">
        <v>27</v>
      </c>
      <c r="B80" s="31"/>
      <c r="C80" s="27"/>
      <c r="D80" s="27"/>
      <c r="E80" s="27"/>
      <c r="F80" s="8"/>
      <c r="G80" s="27"/>
      <c r="H80" s="27"/>
      <c r="I80" s="27"/>
      <c r="J80" s="27"/>
      <c r="K80" s="27"/>
      <c r="L80" s="28"/>
      <c r="M80" s="49">
        <f>B79-M79</f>
        <v>0</v>
      </c>
      <c r="N80" s="49">
        <f t="shared" ref="N80" si="189">C79-N79</f>
        <v>0</v>
      </c>
      <c r="O80" s="49">
        <f t="shared" ref="O80" si="190">D79-O79</f>
        <v>0</v>
      </c>
      <c r="P80" s="49">
        <f t="shared" ref="P80" si="191">E79-P79</f>
        <v>0</v>
      </c>
      <c r="Q80" s="49">
        <f t="shared" ref="Q80" si="192">F79-Q79</f>
        <v>0</v>
      </c>
      <c r="R80" s="49">
        <f t="shared" ref="R80" si="193">G79-R79</f>
        <v>0</v>
      </c>
      <c r="S80" s="49">
        <f t="shared" ref="S80" si="194">H79-S79</f>
        <v>0</v>
      </c>
      <c r="T80" s="49">
        <f t="shared" ref="T80" si="195">I79-T79</f>
        <v>0</v>
      </c>
      <c r="U80" s="49">
        <f>J79-U79</f>
        <v>0</v>
      </c>
      <c r="V80" s="49">
        <f>K79-V79</f>
        <v>0</v>
      </c>
    </row>
    <row r="81" spans="1:22" x14ac:dyDescent="0.2">
      <c r="A81" s="29" t="s">
        <v>8</v>
      </c>
      <c r="B81" s="8">
        <v>35428</v>
      </c>
      <c r="C81" s="8">
        <v>9</v>
      </c>
      <c r="D81" s="8" t="s">
        <v>18</v>
      </c>
      <c r="E81" s="8">
        <v>1</v>
      </c>
      <c r="F81" s="8">
        <v>1561</v>
      </c>
      <c r="G81" s="8">
        <v>22</v>
      </c>
      <c r="H81" s="8">
        <v>9</v>
      </c>
      <c r="I81" s="8" t="s">
        <v>18</v>
      </c>
      <c r="J81" s="8">
        <v>4</v>
      </c>
      <c r="K81" s="8">
        <v>33822</v>
      </c>
      <c r="L81" s="9" t="s">
        <v>18</v>
      </c>
    </row>
    <row r="82" spans="1:22" x14ac:dyDescent="0.2">
      <c r="A82" s="29" t="s">
        <v>6</v>
      </c>
      <c r="B82" s="8">
        <v>103108</v>
      </c>
      <c r="C82" s="8">
        <v>70903</v>
      </c>
      <c r="D82" s="8">
        <v>4693</v>
      </c>
      <c r="E82" s="8">
        <v>65</v>
      </c>
      <c r="F82" s="8">
        <v>7605</v>
      </c>
      <c r="G82" s="8">
        <v>3852</v>
      </c>
      <c r="H82" s="8">
        <v>418</v>
      </c>
      <c r="I82" s="8">
        <v>60</v>
      </c>
      <c r="J82" s="8">
        <v>21</v>
      </c>
      <c r="K82" s="8">
        <v>15491</v>
      </c>
      <c r="L82" s="9" t="s">
        <v>18</v>
      </c>
    </row>
    <row r="83" spans="1:22" x14ac:dyDescent="0.2">
      <c r="A83" s="29" t="s">
        <v>7</v>
      </c>
      <c r="B83" s="8">
        <v>22970</v>
      </c>
      <c r="C83" s="8">
        <v>2554</v>
      </c>
      <c r="D83" s="8">
        <v>136</v>
      </c>
      <c r="E83" s="8">
        <v>3</v>
      </c>
      <c r="F83" s="8">
        <v>20160</v>
      </c>
      <c r="G83" s="8"/>
      <c r="H83" s="8">
        <v>18</v>
      </c>
      <c r="I83" s="8">
        <v>6</v>
      </c>
      <c r="J83" s="8">
        <v>2</v>
      </c>
      <c r="K83" s="8">
        <v>91</v>
      </c>
      <c r="L83" s="9" t="s">
        <v>18</v>
      </c>
    </row>
    <row r="84" spans="1:22" x14ac:dyDescent="0.2">
      <c r="A84" s="24" t="s">
        <v>2</v>
      </c>
      <c r="B84" s="7">
        <v>189845</v>
      </c>
      <c r="C84" s="7">
        <v>75602</v>
      </c>
      <c r="D84" s="7">
        <v>2926</v>
      </c>
      <c r="E84" s="7">
        <v>109</v>
      </c>
      <c r="F84" s="7">
        <v>55434</v>
      </c>
      <c r="G84" s="7">
        <v>3881</v>
      </c>
      <c r="H84" s="7">
        <v>313</v>
      </c>
      <c r="I84" s="7">
        <v>91</v>
      </c>
      <c r="J84" s="7">
        <v>72</v>
      </c>
      <c r="K84" s="7">
        <v>51417</v>
      </c>
      <c r="L84" s="12" t="s">
        <v>18</v>
      </c>
      <c r="M84" s="49">
        <f>SUM(B86:B88)</f>
        <v>189845</v>
      </c>
      <c r="N84" s="49">
        <f t="shared" ref="N84" si="196">SUM(C86:C88)</f>
        <v>75602</v>
      </c>
      <c r="O84" s="49">
        <f t="shared" ref="O84" si="197">SUM(D86:D88)</f>
        <v>2926</v>
      </c>
      <c r="P84" s="49">
        <f t="shared" ref="P84" si="198">SUM(E86:E88)</f>
        <v>109</v>
      </c>
      <c r="Q84" s="49">
        <f t="shared" ref="Q84" si="199">SUM(F86:F88)</f>
        <v>55434</v>
      </c>
      <c r="R84" s="49">
        <f t="shared" ref="R84" si="200">SUM(G86:G88)</f>
        <v>3881</v>
      </c>
      <c r="S84" s="49">
        <f t="shared" ref="S84" si="201">SUM(H86:H88)</f>
        <v>313</v>
      </c>
      <c r="T84" s="49">
        <f t="shared" ref="T84" si="202">SUM(I86:I88)</f>
        <v>91</v>
      </c>
      <c r="U84" s="49">
        <f>SUM(J86:J88)</f>
        <v>72</v>
      </c>
      <c r="V84" s="49">
        <f>SUM(K86:K88)</f>
        <v>51417</v>
      </c>
    </row>
    <row r="85" spans="1:22" x14ac:dyDescent="0.2">
      <c r="A85" s="30" t="s">
        <v>27</v>
      </c>
      <c r="B85" s="31"/>
      <c r="C85" s="27"/>
      <c r="D85" s="27"/>
      <c r="E85" s="27"/>
      <c r="F85" s="8"/>
      <c r="G85" s="27"/>
      <c r="H85" s="27"/>
      <c r="I85" s="27"/>
      <c r="J85" s="27"/>
      <c r="K85" s="27"/>
      <c r="L85" s="28"/>
      <c r="M85" s="49">
        <f>B84-M84</f>
        <v>0</v>
      </c>
      <c r="N85" s="49">
        <f t="shared" ref="N85" si="203">C84-N84</f>
        <v>0</v>
      </c>
      <c r="O85" s="49">
        <f t="shared" ref="O85" si="204">D84-O84</f>
        <v>0</v>
      </c>
      <c r="P85" s="49">
        <f t="shared" ref="P85" si="205">E84-P84</f>
        <v>0</v>
      </c>
      <c r="Q85" s="49">
        <f t="shared" ref="Q85" si="206">F84-Q84</f>
        <v>0</v>
      </c>
      <c r="R85" s="49">
        <f t="shared" ref="R85" si="207">G84-R84</f>
        <v>0</v>
      </c>
      <c r="S85" s="49">
        <f t="shared" ref="S85" si="208">H84-S84</f>
        <v>0</v>
      </c>
      <c r="T85" s="49">
        <f t="shared" ref="T85" si="209">I84-T84</f>
        <v>0</v>
      </c>
      <c r="U85" s="49">
        <f>J84-U84</f>
        <v>0</v>
      </c>
      <c r="V85" s="49">
        <f>K84-V84</f>
        <v>0</v>
      </c>
    </row>
    <row r="86" spans="1:22" x14ac:dyDescent="0.2">
      <c r="A86" s="29" t="s">
        <v>8</v>
      </c>
      <c r="B86" s="8">
        <v>33693</v>
      </c>
      <c r="C86" s="8">
        <v>4</v>
      </c>
      <c r="D86" s="8">
        <v>2</v>
      </c>
      <c r="E86" s="8" t="s">
        <v>18</v>
      </c>
      <c r="F86" s="8">
        <v>1345</v>
      </c>
      <c r="G86" s="8">
        <v>14</v>
      </c>
      <c r="H86" s="8">
        <v>8</v>
      </c>
      <c r="I86" s="8" t="s">
        <v>18</v>
      </c>
      <c r="J86" s="8">
        <v>5</v>
      </c>
      <c r="K86" s="8">
        <v>32315</v>
      </c>
      <c r="L86" s="9" t="s">
        <v>18</v>
      </c>
    </row>
    <row r="87" spans="1:22" x14ac:dyDescent="0.2">
      <c r="A87" s="29" t="s">
        <v>6</v>
      </c>
      <c r="B87" s="8">
        <v>102317</v>
      </c>
      <c r="C87" s="8">
        <v>69217</v>
      </c>
      <c r="D87" s="8">
        <v>2709</v>
      </c>
      <c r="E87" s="8">
        <v>104</v>
      </c>
      <c r="F87" s="8">
        <v>7219</v>
      </c>
      <c r="G87" s="8">
        <v>3867</v>
      </c>
      <c r="H87" s="8">
        <v>271</v>
      </c>
      <c r="I87" s="8">
        <v>77</v>
      </c>
      <c r="J87" s="8">
        <v>61</v>
      </c>
      <c r="K87" s="8">
        <v>18792</v>
      </c>
      <c r="L87" s="9" t="s">
        <v>18</v>
      </c>
    </row>
    <row r="88" spans="1:22" x14ac:dyDescent="0.2">
      <c r="A88" s="41" t="s">
        <v>7</v>
      </c>
      <c r="B88" s="42">
        <v>53835</v>
      </c>
      <c r="C88" s="42">
        <v>6381</v>
      </c>
      <c r="D88" s="42">
        <v>215</v>
      </c>
      <c r="E88" s="42">
        <v>5</v>
      </c>
      <c r="F88" s="42">
        <v>46870</v>
      </c>
      <c r="G88" s="8" t="s">
        <v>18</v>
      </c>
      <c r="H88" s="42">
        <v>34</v>
      </c>
      <c r="I88" s="42">
        <v>14</v>
      </c>
      <c r="J88" s="42">
        <v>6</v>
      </c>
      <c r="K88" s="42">
        <v>310</v>
      </c>
      <c r="L88" s="43" t="s">
        <v>18</v>
      </c>
    </row>
    <row r="89" spans="1:22" x14ac:dyDescent="0.2">
      <c r="A89" s="24" t="s">
        <v>25</v>
      </c>
      <c r="B89" s="32"/>
      <c r="C89" s="25"/>
      <c r="D89" s="25"/>
      <c r="E89" s="25"/>
      <c r="F89" s="8"/>
      <c r="G89" s="25"/>
      <c r="H89" s="25"/>
      <c r="I89" s="25"/>
      <c r="J89" s="25"/>
      <c r="K89" s="25"/>
      <c r="L89" s="26"/>
    </row>
    <row r="90" spans="1:22" x14ac:dyDescent="0.2">
      <c r="A90" s="24" t="s">
        <v>3</v>
      </c>
      <c r="B90" s="7">
        <v>14464</v>
      </c>
      <c r="C90" s="7">
        <v>5202</v>
      </c>
      <c r="D90" s="7">
        <v>350</v>
      </c>
      <c r="E90" s="7">
        <v>7</v>
      </c>
      <c r="F90" s="7">
        <v>3864</v>
      </c>
      <c r="G90" s="7">
        <v>119</v>
      </c>
      <c r="H90" s="7">
        <v>19</v>
      </c>
      <c r="I90" s="7">
        <v>6</v>
      </c>
      <c r="J90" s="7">
        <v>1</v>
      </c>
      <c r="K90" s="7">
        <v>4896</v>
      </c>
      <c r="L90" s="12" t="s">
        <v>18</v>
      </c>
      <c r="M90" s="49">
        <f>SUM(B92:B94)</f>
        <v>14464</v>
      </c>
      <c r="N90" s="49">
        <f t="shared" ref="N90" si="210">SUM(C92:C94)</f>
        <v>5202</v>
      </c>
      <c r="O90" s="49">
        <f t="shared" ref="O90" si="211">SUM(D92:D94)</f>
        <v>350</v>
      </c>
      <c r="P90" s="49">
        <f t="shared" ref="P90" si="212">SUM(E92:E94)</f>
        <v>7</v>
      </c>
      <c r="Q90" s="49">
        <f t="shared" ref="Q90" si="213">SUM(F92:F94)</f>
        <v>3864</v>
      </c>
      <c r="R90" s="49">
        <f t="shared" ref="R90" si="214">SUM(G92:G94)</f>
        <v>119</v>
      </c>
      <c r="S90" s="49">
        <f t="shared" ref="S90" si="215">SUM(H92:H94)</f>
        <v>19</v>
      </c>
      <c r="T90" s="49">
        <f t="shared" ref="T90" si="216">SUM(I92:I94)</f>
        <v>6</v>
      </c>
      <c r="U90" s="49">
        <f>SUM(J92:J94)</f>
        <v>1</v>
      </c>
      <c r="V90" s="49">
        <f>SUM(K92:K94)</f>
        <v>4896</v>
      </c>
    </row>
    <row r="91" spans="1:22" x14ac:dyDescent="0.2">
      <c r="A91" s="30" t="s">
        <v>27</v>
      </c>
      <c r="B91" s="31"/>
      <c r="C91" s="27"/>
      <c r="D91" s="27"/>
      <c r="E91" s="27"/>
      <c r="F91" s="8"/>
      <c r="G91" s="27"/>
      <c r="H91" s="27"/>
      <c r="I91" s="27"/>
      <c r="J91" s="27"/>
      <c r="K91" s="27"/>
      <c r="L91" s="28"/>
      <c r="M91" s="49">
        <f>B90-M90</f>
        <v>0</v>
      </c>
      <c r="N91" s="49">
        <f t="shared" ref="N91" si="217">C90-N90</f>
        <v>0</v>
      </c>
      <c r="O91" s="49">
        <f t="shared" ref="O91" si="218">D90-O90</f>
        <v>0</v>
      </c>
      <c r="P91" s="49">
        <f t="shared" ref="P91" si="219">E90-P90</f>
        <v>0</v>
      </c>
      <c r="Q91" s="49">
        <f t="shared" ref="Q91" si="220">F90-Q90</f>
        <v>0</v>
      </c>
      <c r="R91" s="49">
        <f t="shared" ref="R91" si="221">G90-R90</f>
        <v>0</v>
      </c>
      <c r="S91" s="49">
        <f t="shared" ref="S91" si="222">H90-S90</f>
        <v>0</v>
      </c>
      <c r="T91" s="49">
        <f t="shared" ref="T91" si="223">I90-T90</f>
        <v>0</v>
      </c>
      <c r="U91" s="49">
        <f>J90-U90</f>
        <v>0</v>
      </c>
      <c r="V91" s="49">
        <f>K90-V90</f>
        <v>0</v>
      </c>
    </row>
    <row r="92" spans="1:22" x14ac:dyDescent="0.2">
      <c r="A92" s="29" t="s">
        <v>8</v>
      </c>
      <c r="B92" s="8">
        <v>3235</v>
      </c>
      <c r="C92" s="8" t="s">
        <v>18</v>
      </c>
      <c r="D92" s="8" t="s">
        <v>18</v>
      </c>
      <c r="E92" s="8" t="s">
        <v>18</v>
      </c>
      <c r="F92" s="8">
        <v>146</v>
      </c>
      <c r="G92" s="8">
        <v>1</v>
      </c>
      <c r="H92" s="8">
        <v>2</v>
      </c>
      <c r="I92" s="8" t="s">
        <v>18</v>
      </c>
      <c r="J92" s="8" t="s">
        <v>18</v>
      </c>
      <c r="K92" s="8">
        <v>3086</v>
      </c>
      <c r="L92" s="9" t="s">
        <v>18</v>
      </c>
    </row>
    <row r="93" spans="1:22" x14ac:dyDescent="0.2">
      <c r="A93" s="29" t="s">
        <v>6</v>
      </c>
      <c r="B93" s="8">
        <v>7792</v>
      </c>
      <c r="C93" s="8">
        <v>4902</v>
      </c>
      <c r="D93" s="8">
        <v>335</v>
      </c>
      <c r="E93" s="8">
        <v>6</v>
      </c>
      <c r="F93" s="8">
        <v>624</v>
      </c>
      <c r="G93" s="8">
        <v>118</v>
      </c>
      <c r="H93" s="8">
        <v>16</v>
      </c>
      <c r="I93" s="8">
        <v>4</v>
      </c>
      <c r="J93" s="8">
        <v>1</v>
      </c>
      <c r="K93" s="8">
        <v>1786</v>
      </c>
      <c r="L93" s="9" t="s">
        <v>18</v>
      </c>
    </row>
    <row r="94" spans="1:22" x14ac:dyDescent="0.2">
      <c r="A94" s="29" t="s">
        <v>7</v>
      </c>
      <c r="B94" s="8">
        <v>3437</v>
      </c>
      <c r="C94" s="8">
        <v>300</v>
      </c>
      <c r="D94" s="8">
        <v>15</v>
      </c>
      <c r="E94" s="8">
        <v>1</v>
      </c>
      <c r="F94" s="8">
        <v>3094</v>
      </c>
      <c r="G94" s="8" t="s">
        <v>18</v>
      </c>
      <c r="H94" s="8">
        <v>1</v>
      </c>
      <c r="I94" s="8">
        <v>2</v>
      </c>
      <c r="J94" s="8" t="s">
        <v>18</v>
      </c>
      <c r="K94" s="8">
        <v>24</v>
      </c>
      <c r="L94" s="9" t="s">
        <v>18</v>
      </c>
    </row>
    <row r="95" spans="1:22" x14ac:dyDescent="0.2">
      <c r="A95" s="24" t="s">
        <v>1</v>
      </c>
      <c r="B95" s="7">
        <v>6838</v>
      </c>
      <c r="C95" s="7">
        <v>2661</v>
      </c>
      <c r="D95" s="7">
        <v>247</v>
      </c>
      <c r="E95" s="7">
        <v>3</v>
      </c>
      <c r="F95" s="7">
        <v>1448</v>
      </c>
      <c r="G95" s="7">
        <v>52</v>
      </c>
      <c r="H95" s="7">
        <v>11</v>
      </c>
      <c r="I95" s="7">
        <v>4</v>
      </c>
      <c r="J95" s="7" t="s">
        <v>18</v>
      </c>
      <c r="K95" s="7">
        <v>2412</v>
      </c>
      <c r="L95" s="12" t="s">
        <v>18</v>
      </c>
      <c r="M95" s="49">
        <f>SUM(B97:B99)</f>
        <v>6838</v>
      </c>
      <c r="N95" s="49">
        <f t="shared" ref="N95" si="224">SUM(C97:C99)</f>
        <v>2661</v>
      </c>
      <c r="O95" s="49">
        <f t="shared" ref="O95" si="225">SUM(D97:D99)</f>
        <v>247</v>
      </c>
      <c r="P95" s="49">
        <f t="shared" ref="P95" si="226">SUM(E97:E99)</f>
        <v>3</v>
      </c>
      <c r="Q95" s="49">
        <f t="shared" ref="Q95" si="227">SUM(F97:F99)</f>
        <v>1448</v>
      </c>
      <c r="R95" s="49">
        <f t="shared" ref="R95" si="228">SUM(G97:G99)</f>
        <v>52</v>
      </c>
      <c r="S95" s="49">
        <f t="shared" ref="S95" si="229">SUM(H97:H99)</f>
        <v>11</v>
      </c>
      <c r="T95" s="49">
        <f t="shared" ref="T95" si="230">SUM(I97:I99)</f>
        <v>4</v>
      </c>
      <c r="U95" s="49">
        <f>SUM(J97:J99)</f>
        <v>0</v>
      </c>
      <c r="V95" s="49">
        <f>SUM(K97:K99)</f>
        <v>2412</v>
      </c>
    </row>
    <row r="96" spans="1:22" x14ac:dyDescent="0.2">
      <c r="A96" s="30" t="s">
        <v>27</v>
      </c>
      <c r="B96" s="31"/>
      <c r="C96" s="27"/>
      <c r="D96" s="27"/>
      <c r="E96" s="27"/>
      <c r="F96" s="8"/>
      <c r="G96" s="27"/>
      <c r="H96" s="27"/>
      <c r="I96" s="27"/>
      <c r="J96" s="27"/>
      <c r="K96" s="27"/>
      <c r="L96" s="28"/>
      <c r="M96" s="49">
        <f>B95-M95</f>
        <v>0</v>
      </c>
      <c r="N96" s="49">
        <f t="shared" ref="N96" si="231">C95-N95</f>
        <v>0</v>
      </c>
      <c r="O96" s="49">
        <f t="shared" ref="O96" si="232">D95-O95</f>
        <v>0</v>
      </c>
      <c r="P96" s="49">
        <f t="shared" ref="P96" si="233">E95-P95</f>
        <v>0</v>
      </c>
      <c r="Q96" s="49">
        <f t="shared" ref="Q96" si="234">F95-Q95</f>
        <v>0</v>
      </c>
      <c r="R96" s="49">
        <f t="shared" ref="R96" si="235">G95-R95</f>
        <v>0</v>
      </c>
      <c r="S96" s="49">
        <f t="shared" ref="S96" si="236">H95-S95</f>
        <v>0</v>
      </c>
      <c r="T96" s="49">
        <f t="shared" ref="T96" si="237">I95-T95</f>
        <v>0</v>
      </c>
      <c r="U96" s="49" t="e">
        <f>J95-U95</f>
        <v>#VALUE!</v>
      </c>
      <c r="V96" s="49">
        <f>K95-V95</f>
        <v>0</v>
      </c>
    </row>
    <row r="97" spans="1:22" x14ac:dyDescent="0.2">
      <c r="A97" s="29" t="s">
        <v>8</v>
      </c>
      <c r="B97" s="8">
        <v>1630</v>
      </c>
      <c r="C97" s="8" t="s">
        <v>18</v>
      </c>
      <c r="D97" s="8" t="s">
        <v>18</v>
      </c>
      <c r="E97" s="8" t="s">
        <v>18</v>
      </c>
      <c r="F97" s="8">
        <v>80</v>
      </c>
      <c r="G97" s="8">
        <v>1</v>
      </c>
      <c r="H97" s="8">
        <v>1</v>
      </c>
      <c r="I97" s="8" t="s">
        <v>18</v>
      </c>
      <c r="J97" s="8" t="s">
        <v>18</v>
      </c>
      <c r="K97" s="8">
        <v>1548</v>
      </c>
      <c r="L97" s="9" t="s">
        <v>18</v>
      </c>
    </row>
    <row r="98" spans="1:22" x14ac:dyDescent="0.2">
      <c r="A98" s="29" t="s">
        <v>6</v>
      </c>
      <c r="B98" s="8">
        <v>4072</v>
      </c>
      <c r="C98" s="8">
        <v>2581</v>
      </c>
      <c r="D98" s="8">
        <v>239</v>
      </c>
      <c r="E98" s="8">
        <v>3</v>
      </c>
      <c r="F98" s="8">
        <v>329</v>
      </c>
      <c r="G98" s="8">
        <v>51</v>
      </c>
      <c r="H98" s="8">
        <v>10</v>
      </c>
      <c r="I98" s="8">
        <v>2</v>
      </c>
      <c r="J98" s="8" t="s">
        <v>18</v>
      </c>
      <c r="K98" s="8">
        <v>857</v>
      </c>
      <c r="L98" s="9" t="s">
        <v>18</v>
      </c>
    </row>
    <row r="99" spans="1:22" x14ac:dyDescent="0.2">
      <c r="A99" s="29" t="s">
        <v>7</v>
      </c>
      <c r="B99" s="8">
        <v>1136</v>
      </c>
      <c r="C99" s="8">
        <v>80</v>
      </c>
      <c r="D99" s="8">
        <v>8</v>
      </c>
      <c r="E99" s="8" t="s">
        <v>18</v>
      </c>
      <c r="F99" s="8">
        <v>1039</v>
      </c>
      <c r="G99" s="8" t="s">
        <v>18</v>
      </c>
      <c r="H99" s="8" t="s">
        <v>18</v>
      </c>
      <c r="I99" s="8">
        <v>2</v>
      </c>
      <c r="J99" s="8" t="s">
        <v>18</v>
      </c>
      <c r="K99" s="8">
        <v>7</v>
      </c>
      <c r="L99" s="9" t="s">
        <v>18</v>
      </c>
    </row>
    <row r="100" spans="1:22" x14ac:dyDescent="0.2">
      <c r="A100" s="24" t="s">
        <v>2</v>
      </c>
      <c r="B100" s="7">
        <v>7626</v>
      </c>
      <c r="C100" s="7">
        <v>2541</v>
      </c>
      <c r="D100" s="7">
        <v>103</v>
      </c>
      <c r="E100" s="7">
        <v>4</v>
      </c>
      <c r="F100" s="7">
        <v>2416</v>
      </c>
      <c r="G100" s="7">
        <v>67</v>
      </c>
      <c r="H100" s="7">
        <v>8</v>
      </c>
      <c r="I100" s="7">
        <v>2</v>
      </c>
      <c r="J100" s="7">
        <v>1</v>
      </c>
      <c r="K100" s="7">
        <v>2484</v>
      </c>
      <c r="L100" s="12" t="s">
        <v>18</v>
      </c>
      <c r="M100" s="49">
        <f>SUM(B102:B104)</f>
        <v>7626</v>
      </c>
      <c r="N100" s="49">
        <f t="shared" ref="N100" si="238">SUM(C102:C104)</f>
        <v>2541</v>
      </c>
      <c r="O100" s="49">
        <f t="shared" ref="O100" si="239">SUM(D102:D104)</f>
        <v>103</v>
      </c>
      <c r="P100" s="49">
        <f t="shared" ref="P100" si="240">SUM(E102:E104)</f>
        <v>4</v>
      </c>
      <c r="Q100" s="49">
        <f t="shared" ref="Q100" si="241">SUM(F102:F104)</f>
        <v>2416</v>
      </c>
      <c r="R100" s="49">
        <f t="shared" ref="R100" si="242">SUM(G102:G104)</f>
        <v>67</v>
      </c>
      <c r="S100" s="49">
        <f t="shared" ref="S100" si="243">SUM(H102:H104)</f>
        <v>8</v>
      </c>
      <c r="T100" s="49">
        <f t="shared" ref="T100" si="244">SUM(I102:I104)</f>
        <v>2</v>
      </c>
      <c r="U100" s="49">
        <f>SUM(J102:J104)</f>
        <v>1</v>
      </c>
      <c r="V100" s="49">
        <f>SUM(K102:K104)</f>
        <v>2484</v>
      </c>
    </row>
    <row r="101" spans="1:22" x14ac:dyDescent="0.2">
      <c r="A101" s="30" t="s">
        <v>27</v>
      </c>
      <c r="B101" s="31"/>
      <c r="C101" s="27"/>
      <c r="D101" s="27"/>
      <c r="E101" s="27"/>
      <c r="F101" s="8"/>
      <c r="G101" s="27"/>
      <c r="H101" s="27"/>
      <c r="I101" s="27"/>
      <c r="J101" s="27"/>
      <c r="K101" s="27"/>
      <c r="L101" s="28"/>
      <c r="M101" s="49">
        <f>B100-M100</f>
        <v>0</v>
      </c>
      <c r="N101" s="49">
        <f t="shared" ref="N101" si="245">C100-N100</f>
        <v>0</v>
      </c>
      <c r="O101" s="49">
        <f t="shared" ref="O101" si="246">D100-O100</f>
        <v>0</v>
      </c>
      <c r="P101" s="49">
        <f t="shared" ref="P101" si="247">E100-P100</f>
        <v>0</v>
      </c>
      <c r="Q101" s="49">
        <f t="shared" ref="Q101" si="248">F100-Q100</f>
        <v>0</v>
      </c>
      <c r="R101" s="49">
        <f t="shared" ref="R101" si="249">G100-R100</f>
        <v>0</v>
      </c>
      <c r="S101" s="49">
        <f t="shared" ref="S101" si="250">H100-S100</f>
        <v>0</v>
      </c>
      <c r="T101" s="49">
        <f t="shared" ref="T101" si="251">I100-T100</f>
        <v>0</v>
      </c>
      <c r="U101" s="49">
        <f>J100-U100</f>
        <v>0</v>
      </c>
      <c r="V101" s="49">
        <f>K100-V100</f>
        <v>0</v>
      </c>
    </row>
    <row r="102" spans="1:22" x14ac:dyDescent="0.2">
      <c r="A102" s="29" t="s">
        <v>8</v>
      </c>
      <c r="B102" s="8">
        <v>1605</v>
      </c>
      <c r="C102" s="8" t="s">
        <v>18</v>
      </c>
      <c r="D102" s="8" t="s">
        <v>18</v>
      </c>
      <c r="E102" s="8" t="s">
        <v>18</v>
      </c>
      <c r="F102" s="8">
        <v>66</v>
      </c>
      <c r="G102" s="8" t="s">
        <v>18</v>
      </c>
      <c r="H102" s="8">
        <v>1</v>
      </c>
      <c r="I102" s="8" t="s">
        <v>18</v>
      </c>
      <c r="J102" s="8" t="s">
        <v>18</v>
      </c>
      <c r="K102" s="8">
        <v>1538</v>
      </c>
      <c r="L102" s="9" t="s">
        <v>18</v>
      </c>
    </row>
    <row r="103" spans="1:22" x14ac:dyDescent="0.2">
      <c r="A103" s="29" t="s">
        <v>6</v>
      </c>
      <c r="B103" s="8">
        <v>3720</v>
      </c>
      <c r="C103" s="8">
        <v>2321</v>
      </c>
      <c r="D103" s="8">
        <v>96</v>
      </c>
      <c r="E103" s="8">
        <v>3</v>
      </c>
      <c r="F103" s="8">
        <v>295</v>
      </c>
      <c r="G103" s="8">
        <v>67</v>
      </c>
      <c r="H103" s="8">
        <v>6</v>
      </c>
      <c r="I103" s="8">
        <v>2</v>
      </c>
      <c r="J103" s="8">
        <v>1</v>
      </c>
      <c r="K103" s="8">
        <v>929</v>
      </c>
      <c r="L103" s="9" t="s">
        <v>18</v>
      </c>
    </row>
    <row r="104" spans="1:22" x14ac:dyDescent="0.2">
      <c r="A104" s="29" t="s">
        <v>7</v>
      </c>
      <c r="B104" s="8">
        <v>2301</v>
      </c>
      <c r="C104" s="8">
        <v>220</v>
      </c>
      <c r="D104" s="8">
        <v>7</v>
      </c>
      <c r="E104" s="8">
        <v>1</v>
      </c>
      <c r="F104" s="8">
        <v>2055</v>
      </c>
      <c r="G104" s="8" t="s">
        <v>18</v>
      </c>
      <c r="H104" s="8">
        <v>1</v>
      </c>
      <c r="I104" s="8" t="s">
        <v>18</v>
      </c>
      <c r="J104" s="8" t="s">
        <v>18</v>
      </c>
      <c r="K104" s="8">
        <v>17</v>
      </c>
      <c r="L104" s="9" t="s">
        <v>18</v>
      </c>
    </row>
    <row r="105" spans="1:22" x14ac:dyDescent="0.2">
      <c r="A105" s="35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7"/>
    </row>
    <row r="106" spans="1:22" ht="22.5" x14ac:dyDescent="0.2">
      <c r="A106" s="11" t="s">
        <v>28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7"/>
    </row>
    <row r="107" spans="1:22" x14ac:dyDescent="0.2">
      <c r="A107" s="24" t="s">
        <v>0</v>
      </c>
      <c r="B107" s="32"/>
      <c r="C107" s="25"/>
      <c r="D107" s="25"/>
      <c r="E107" s="25"/>
      <c r="F107" s="25"/>
      <c r="G107" s="25"/>
      <c r="H107" s="25"/>
      <c r="I107" s="25"/>
      <c r="J107" s="25"/>
      <c r="K107" s="25"/>
      <c r="L107" s="26"/>
    </row>
    <row r="108" spans="1:22" x14ac:dyDescent="0.2">
      <c r="A108" s="24" t="s">
        <v>3</v>
      </c>
      <c r="B108" s="7">
        <v>2244</v>
      </c>
      <c r="C108" s="7">
        <v>890</v>
      </c>
      <c r="D108" s="7">
        <v>30</v>
      </c>
      <c r="E108" s="7">
        <v>3</v>
      </c>
      <c r="F108" s="7">
        <v>688</v>
      </c>
      <c r="G108" s="7">
        <v>2</v>
      </c>
      <c r="H108" s="7">
        <v>1</v>
      </c>
      <c r="I108" s="7" t="s">
        <v>18</v>
      </c>
      <c r="J108" s="7" t="s">
        <v>18</v>
      </c>
      <c r="K108" s="7">
        <v>630</v>
      </c>
      <c r="L108" s="12" t="s">
        <v>18</v>
      </c>
      <c r="M108" s="49">
        <f>SUM(B110:B112)</f>
        <v>2244</v>
      </c>
      <c r="N108" s="49">
        <f t="shared" ref="N108" si="252">SUM(C110:C112)</f>
        <v>890</v>
      </c>
      <c r="O108" s="49">
        <f t="shared" ref="O108" si="253">SUM(D110:D112)</f>
        <v>30</v>
      </c>
      <c r="P108" s="49">
        <f t="shared" ref="P108" si="254">SUM(E110:E112)</f>
        <v>3</v>
      </c>
      <c r="Q108" s="49">
        <f t="shared" ref="Q108" si="255">SUM(F110:F112)</f>
        <v>688</v>
      </c>
      <c r="R108" s="49">
        <f t="shared" ref="R108" si="256">SUM(G110:G112)</f>
        <v>2</v>
      </c>
      <c r="S108" s="49">
        <f t="shared" ref="S108" si="257">SUM(H110:H112)</f>
        <v>1</v>
      </c>
      <c r="T108" s="49">
        <f t="shared" ref="T108" si="258">SUM(I110:I112)</f>
        <v>0</v>
      </c>
      <c r="U108" s="49">
        <f>SUM(J110:J112)</f>
        <v>0</v>
      </c>
      <c r="V108" s="49">
        <f>SUM(K110:K112)</f>
        <v>630</v>
      </c>
    </row>
    <row r="109" spans="1:22" x14ac:dyDescent="0.2">
      <c r="A109" s="30" t="s">
        <v>27</v>
      </c>
      <c r="B109" s="31"/>
      <c r="C109" s="27"/>
      <c r="D109" s="27"/>
      <c r="E109" s="27"/>
      <c r="F109" s="7"/>
      <c r="G109" s="27"/>
      <c r="H109" s="27"/>
      <c r="I109" s="27"/>
      <c r="J109" s="27"/>
      <c r="K109" s="27"/>
      <c r="L109" s="28"/>
      <c r="M109" s="49">
        <f>B108-M108</f>
        <v>0</v>
      </c>
      <c r="N109" s="49">
        <f t="shared" ref="N109" si="259">C108-N108</f>
        <v>0</v>
      </c>
      <c r="O109" s="49">
        <f t="shared" ref="O109" si="260">D108-O108</f>
        <v>0</v>
      </c>
      <c r="P109" s="49">
        <f t="shared" ref="P109" si="261">E108-P108</f>
        <v>0</v>
      </c>
      <c r="Q109" s="49">
        <f t="shared" ref="Q109" si="262">F108-Q108</f>
        <v>0</v>
      </c>
      <c r="R109" s="49">
        <f t="shared" ref="R109" si="263">G108-R108</f>
        <v>0</v>
      </c>
      <c r="S109" s="49">
        <f t="shared" ref="S109" si="264">H108-S108</f>
        <v>0</v>
      </c>
      <c r="T109" s="49" t="e">
        <f t="shared" ref="T109" si="265">I108-T108</f>
        <v>#VALUE!</v>
      </c>
      <c r="U109" s="49" t="e">
        <f>J108-U108</f>
        <v>#VALUE!</v>
      </c>
      <c r="V109" s="49">
        <f>K108-V108</f>
        <v>0</v>
      </c>
    </row>
    <row r="110" spans="1:22" x14ac:dyDescent="0.2">
      <c r="A110" s="29" t="s">
        <v>8</v>
      </c>
      <c r="B110" s="8">
        <v>497</v>
      </c>
      <c r="C110" s="8" t="s">
        <v>18</v>
      </c>
      <c r="D110" s="8" t="s">
        <v>18</v>
      </c>
      <c r="E110" s="8" t="s">
        <v>18</v>
      </c>
      <c r="F110" s="8">
        <v>49</v>
      </c>
      <c r="G110" s="8" t="s">
        <v>18</v>
      </c>
      <c r="H110" s="8" t="s">
        <v>18</v>
      </c>
      <c r="I110" s="8" t="s">
        <v>18</v>
      </c>
      <c r="J110" s="8" t="s">
        <v>18</v>
      </c>
      <c r="K110" s="8">
        <v>448</v>
      </c>
      <c r="L110" s="9" t="s">
        <v>18</v>
      </c>
    </row>
    <row r="111" spans="1:22" x14ac:dyDescent="0.2">
      <c r="A111" s="29" t="s">
        <v>6</v>
      </c>
      <c r="B111" s="8">
        <v>1263</v>
      </c>
      <c r="C111" s="8">
        <v>870</v>
      </c>
      <c r="D111" s="8">
        <v>27</v>
      </c>
      <c r="E111" s="8">
        <v>3</v>
      </c>
      <c r="F111" s="8">
        <v>180</v>
      </c>
      <c r="G111" s="8">
        <v>2</v>
      </c>
      <c r="H111" s="8" t="s">
        <v>18</v>
      </c>
      <c r="I111" s="8" t="s">
        <v>18</v>
      </c>
      <c r="J111" s="8" t="s">
        <v>18</v>
      </c>
      <c r="K111" s="8">
        <v>181</v>
      </c>
      <c r="L111" s="9" t="s">
        <v>18</v>
      </c>
    </row>
    <row r="112" spans="1:22" x14ac:dyDescent="0.2">
      <c r="A112" s="29" t="s">
        <v>7</v>
      </c>
      <c r="B112" s="8">
        <v>484</v>
      </c>
      <c r="C112" s="8">
        <v>20</v>
      </c>
      <c r="D112" s="8">
        <v>3</v>
      </c>
      <c r="E112" s="8" t="s">
        <v>18</v>
      </c>
      <c r="F112" s="8">
        <v>459</v>
      </c>
      <c r="G112" s="8" t="s">
        <v>18</v>
      </c>
      <c r="H112" s="8">
        <v>1</v>
      </c>
      <c r="I112" s="8" t="s">
        <v>18</v>
      </c>
      <c r="J112" s="8" t="s">
        <v>18</v>
      </c>
      <c r="K112" s="8">
        <v>1</v>
      </c>
      <c r="L112" s="9" t="s">
        <v>18</v>
      </c>
    </row>
    <row r="113" spans="1:22" x14ac:dyDescent="0.2">
      <c r="A113" s="24" t="s">
        <v>1</v>
      </c>
      <c r="B113" s="7">
        <v>1094</v>
      </c>
      <c r="C113" s="7">
        <v>484</v>
      </c>
      <c r="D113" s="7">
        <v>14</v>
      </c>
      <c r="E113" s="7">
        <v>1</v>
      </c>
      <c r="F113" s="7">
        <v>285</v>
      </c>
      <c r="G113" s="7">
        <v>1</v>
      </c>
      <c r="H113" s="7" t="s">
        <v>18</v>
      </c>
      <c r="I113" s="7" t="s">
        <v>18</v>
      </c>
      <c r="J113" s="7" t="s">
        <v>18</v>
      </c>
      <c r="K113" s="7">
        <v>309</v>
      </c>
      <c r="L113" s="12" t="s">
        <v>18</v>
      </c>
      <c r="M113" s="49">
        <f>SUM(B115:B117)</f>
        <v>1094</v>
      </c>
      <c r="N113" s="49">
        <f t="shared" ref="N113" si="266">SUM(C115:C117)</f>
        <v>484</v>
      </c>
      <c r="O113" s="49">
        <f t="shared" ref="O113" si="267">SUM(D115:D117)</f>
        <v>14</v>
      </c>
      <c r="P113" s="49">
        <f t="shared" ref="P113" si="268">SUM(E115:E117)</f>
        <v>1</v>
      </c>
      <c r="Q113" s="49">
        <f t="shared" ref="Q113" si="269">SUM(F115:F117)</f>
        <v>285</v>
      </c>
      <c r="R113" s="49">
        <f t="shared" ref="R113" si="270">SUM(G115:G117)</f>
        <v>1</v>
      </c>
      <c r="S113" s="49">
        <f t="shared" ref="S113" si="271">SUM(H115:H117)</f>
        <v>0</v>
      </c>
      <c r="T113" s="49">
        <f t="shared" ref="T113" si="272">SUM(I115:I117)</f>
        <v>0</v>
      </c>
      <c r="U113" s="49">
        <f>SUM(J115:J117)</f>
        <v>0</v>
      </c>
      <c r="V113" s="49">
        <f>SUM(K115:K117)</f>
        <v>309</v>
      </c>
    </row>
    <row r="114" spans="1:22" x14ac:dyDescent="0.2">
      <c r="A114" s="30" t="s">
        <v>27</v>
      </c>
      <c r="B114" s="31"/>
      <c r="C114" s="27"/>
      <c r="D114" s="27"/>
      <c r="E114" s="27"/>
      <c r="F114" s="7"/>
      <c r="G114" s="27"/>
      <c r="H114" s="27"/>
      <c r="I114" s="27"/>
      <c r="J114" s="27"/>
      <c r="K114" s="27"/>
      <c r="L114" s="28"/>
      <c r="M114" s="49">
        <f>B113-M113</f>
        <v>0</v>
      </c>
      <c r="N114" s="49">
        <f t="shared" ref="N114" si="273">C113-N113</f>
        <v>0</v>
      </c>
      <c r="O114" s="49">
        <f t="shared" ref="O114" si="274">D113-O113</f>
        <v>0</v>
      </c>
      <c r="P114" s="49">
        <f t="shared" ref="P114" si="275">E113-P113</f>
        <v>0</v>
      </c>
      <c r="Q114" s="49">
        <f t="shared" ref="Q114" si="276">F113-Q113</f>
        <v>0</v>
      </c>
      <c r="R114" s="49">
        <f t="shared" ref="R114" si="277">G113-R113</f>
        <v>0</v>
      </c>
      <c r="S114" s="49" t="e">
        <f t="shared" ref="S114" si="278">H113-S113</f>
        <v>#VALUE!</v>
      </c>
      <c r="T114" s="49" t="e">
        <f t="shared" ref="T114" si="279">I113-T113</f>
        <v>#VALUE!</v>
      </c>
      <c r="U114" s="49" t="e">
        <f>J113-U113</f>
        <v>#VALUE!</v>
      </c>
      <c r="V114" s="49">
        <f>K113-V113</f>
        <v>0</v>
      </c>
    </row>
    <row r="115" spans="1:22" x14ac:dyDescent="0.2">
      <c r="A115" s="29" t="s">
        <v>8</v>
      </c>
      <c r="B115" s="8">
        <v>247</v>
      </c>
      <c r="C115" s="8" t="s">
        <v>18</v>
      </c>
      <c r="D115" s="8" t="s">
        <v>18</v>
      </c>
      <c r="E115" s="8" t="s">
        <v>18</v>
      </c>
      <c r="F115" s="8">
        <v>27</v>
      </c>
      <c r="G115" s="8" t="s">
        <v>18</v>
      </c>
      <c r="H115" s="8" t="s">
        <v>18</v>
      </c>
      <c r="I115" s="8" t="s">
        <v>18</v>
      </c>
      <c r="J115" s="8" t="s">
        <v>18</v>
      </c>
      <c r="K115" s="8">
        <v>220</v>
      </c>
      <c r="L115" s="9" t="s">
        <v>18</v>
      </c>
    </row>
    <row r="116" spans="1:22" x14ac:dyDescent="0.2">
      <c r="A116" s="41" t="s">
        <v>6</v>
      </c>
      <c r="B116" s="42">
        <v>688</v>
      </c>
      <c r="C116" s="42">
        <v>482</v>
      </c>
      <c r="D116" s="42">
        <v>14</v>
      </c>
      <c r="E116" s="42">
        <v>1</v>
      </c>
      <c r="F116" s="42">
        <v>101</v>
      </c>
      <c r="G116" s="42">
        <v>1</v>
      </c>
      <c r="H116" s="42" t="s">
        <v>18</v>
      </c>
      <c r="I116" s="42" t="s">
        <v>18</v>
      </c>
      <c r="J116" s="42" t="s">
        <v>18</v>
      </c>
      <c r="K116" s="42">
        <v>89</v>
      </c>
      <c r="L116" s="43" t="s">
        <v>18</v>
      </c>
    </row>
    <row r="117" spans="1:22" x14ac:dyDescent="0.2">
      <c r="A117" s="29" t="s">
        <v>7</v>
      </c>
      <c r="B117" s="8">
        <v>159</v>
      </c>
      <c r="C117" s="8">
        <v>2</v>
      </c>
      <c r="D117" s="8" t="s">
        <v>18</v>
      </c>
      <c r="E117" s="8" t="s">
        <v>18</v>
      </c>
      <c r="F117" s="8">
        <v>157</v>
      </c>
      <c r="G117" s="8" t="s">
        <v>18</v>
      </c>
      <c r="H117" s="8" t="s">
        <v>18</v>
      </c>
      <c r="I117" s="8" t="s">
        <v>18</v>
      </c>
      <c r="J117" s="8" t="s">
        <v>18</v>
      </c>
      <c r="K117" s="8" t="s">
        <v>18</v>
      </c>
      <c r="L117" s="9" t="s">
        <v>18</v>
      </c>
    </row>
    <row r="118" spans="1:22" x14ac:dyDescent="0.2">
      <c r="A118" s="24" t="s">
        <v>2</v>
      </c>
      <c r="B118" s="7">
        <v>1150</v>
      </c>
      <c r="C118" s="7">
        <v>406</v>
      </c>
      <c r="D118" s="7">
        <v>16</v>
      </c>
      <c r="E118" s="7">
        <v>2</v>
      </c>
      <c r="F118" s="7">
        <v>403</v>
      </c>
      <c r="G118" s="7">
        <v>1</v>
      </c>
      <c r="H118" s="7">
        <v>1</v>
      </c>
      <c r="I118" s="7" t="s">
        <v>18</v>
      </c>
      <c r="J118" s="7" t="s">
        <v>18</v>
      </c>
      <c r="K118" s="7">
        <v>321</v>
      </c>
      <c r="L118" s="12" t="s">
        <v>18</v>
      </c>
      <c r="M118" s="49">
        <f>SUM(B120:B122)</f>
        <v>1150</v>
      </c>
      <c r="N118" s="49">
        <f t="shared" ref="N118" si="280">SUM(C120:C122)</f>
        <v>406</v>
      </c>
      <c r="O118" s="49">
        <f t="shared" ref="O118" si="281">SUM(D120:D122)</f>
        <v>16</v>
      </c>
      <c r="P118" s="49">
        <f t="shared" ref="P118" si="282">SUM(E120:E122)</f>
        <v>2</v>
      </c>
      <c r="Q118" s="49">
        <f t="shared" ref="Q118" si="283">SUM(F120:F122)</f>
        <v>403</v>
      </c>
      <c r="R118" s="49">
        <f t="shared" ref="R118" si="284">SUM(G120:G122)</f>
        <v>1</v>
      </c>
      <c r="S118" s="49">
        <f t="shared" ref="S118" si="285">SUM(H120:H122)</f>
        <v>1</v>
      </c>
      <c r="T118" s="49">
        <f t="shared" ref="T118" si="286">SUM(I120:I122)</f>
        <v>0</v>
      </c>
      <c r="U118" s="49">
        <f>SUM(J120:J122)</f>
        <v>0</v>
      </c>
      <c r="V118" s="49">
        <f>SUM(K120:K122)</f>
        <v>321</v>
      </c>
    </row>
    <row r="119" spans="1:22" x14ac:dyDescent="0.2">
      <c r="A119" s="30" t="s">
        <v>24</v>
      </c>
      <c r="B119" s="31"/>
      <c r="C119" s="27"/>
      <c r="D119" s="27"/>
      <c r="E119" s="27"/>
      <c r="F119" s="7"/>
      <c r="G119" s="27"/>
      <c r="H119" s="27"/>
      <c r="I119" s="27"/>
      <c r="J119" s="27"/>
      <c r="K119" s="27"/>
      <c r="L119" s="28"/>
      <c r="M119" s="49">
        <f>B118-M118</f>
        <v>0</v>
      </c>
      <c r="N119" s="49">
        <f t="shared" ref="N119" si="287">C118-N118</f>
        <v>0</v>
      </c>
      <c r="O119" s="49">
        <f t="shared" ref="O119" si="288">D118-O118</f>
        <v>0</v>
      </c>
      <c r="P119" s="49">
        <f t="shared" ref="P119" si="289">E118-P118</f>
        <v>0</v>
      </c>
      <c r="Q119" s="49">
        <f t="shared" ref="Q119" si="290">F118-Q118</f>
        <v>0</v>
      </c>
      <c r="R119" s="49">
        <f t="shared" ref="R119" si="291">G118-R118</f>
        <v>0</v>
      </c>
      <c r="S119" s="49">
        <f t="shared" ref="S119" si="292">H118-S118</f>
        <v>0</v>
      </c>
      <c r="T119" s="49" t="e">
        <f t="shared" ref="T119" si="293">I118-T118</f>
        <v>#VALUE!</v>
      </c>
      <c r="U119" s="49" t="e">
        <f>J118-U118</f>
        <v>#VALUE!</v>
      </c>
      <c r="V119" s="49">
        <f>K118-V118</f>
        <v>0</v>
      </c>
    </row>
    <row r="120" spans="1:22" x14ac:dyDescent="0.2">
      <c r="A120" s="29" t="s">
        <v>8</v>
      </c>
      <c r="B120" s="8">
        <v>250</v>
      </c>
      <c r="C120" s="8" t="s">
        <v>18</v>
      </c>
      <c r="D120" s="8" t="s">
        <v>18</v>
      </c>
      <c r="E120" s="8" t="s">
        <v>18</v>
      </c>
      <c r="F120" s="8">
        <v>22</v>
      </c>
      <c r="G120" s="8" t="s">
        <v>18</v>
      </c>
      <c r="H120" s="8" t="s">
        <v>18</v>
      </c>
      <c r="I120" s="8" t="s">
        <v>18</v>
      </c>
      <c r="J120" s="8" t="s">
        <v>18</v>
      </c>
      <c r="K120" s="8">
        <v>228</v>
      </c>
      <c r="L120" s="9" t="s">
        <v>18</v>
      </c>
    </row>
    <row r="121" spans="1:22" x14ac:dyDescent="0.2">
      <c r="A121" s="29" t="s">
        <v>6</v>
      </c>
      <c r="B121" s="8">
        <v>575</v>
      </c>
      <c r="C121" s="8">
        <v>388</v>
      </c>
      <c r="D121" s="8">
        <v>13</v>
      </c>
      <c r="E121" s="8">
        <v>2</v>
      </c>
      <c r="F121" s="8">
        <v>79</v>
      </c>
      <c r="G121" s="8">
        <v>1</v>
      </c>
      <c r="H121" s="8" t="s">
        <v>18</v>
      </c>
      <c r="I121" s="8" t="s">
        <v>18</v>
      </c>
      <c r="J121" s="8" t="s">
        <v>18</v>
      </c>
      <c r="K121" s="8">
        <v>92</v>
      </c>
      <c r="L121" s="9" t="s">
        <v>18</v>
      </c>
    </row>
    <row r="122" spans="1:22" x14ac:dyDescent="0.2">
      <c r="A122" s="29" t="s">
        <v>7</v>
      </c>
      <c r="B122" s="8">
        <v>325</v>
      </c>
      <c r="C122" s="8">
        <v>18</v>
      </c>
      <c r="D122" s="8">
        <v>3</v>
      </c>
      <c r="E122" s="8" t="s">
        <v>18</v>
      </c>
      <c r="F122" s="8">
        <v>302</v>
      </c>
      <c r="G122" s="8" t="s">
        <v>18</v>
      </c>
      <c r="H122" s="8">
        <v>1</v>
      </c>
      <c r="I122" s="8" t="s">
        <v>18</v>
      </c>
      <c r="J122" s="8" t="s">
        <v>18</v>
      </c>
      <c r="K122" s="8">
        <v>1</v>
      </c>
      <c r="L122" s="9" t="s">
        <v>18</v>
      </c>
    </row>
    <row r="123" spans="1:22" x14ac:dyDescent="0.2">
      <c r="A123" s="24" t="s">
        <v>10</v>
      </c>
      <c r="B123" s="32"/>
      <c r="C123" s="25"/>
      <c r="D123" s="25"/>
      <c r="E123" s="25"/>
      <c r="F123" s="7"/>
      <c r="G123" s="25"/>
      <c r="H123" s="25"/>
      <c r="I123" s="25"/>
      <c r="J123" s="25"/>
      <c r="K123" s="25"/>
      <c r="L123" s="26"/>
    </row>
    <row r="124" spans="1:22" x14ac:dyDescent="0.2">
      <c r="A124" s="24" t="s">
        <v>3</v>
      </c>
      <c r="B124" s="7">
        <v>1562</v>
      </c>
      <c r="C124" s="7">
        <v>682</v>
      </c>
      <c r="D124" s="7">
        <v>26</v>
      </c>
      <c r="E124" s="7">
        <v>3</v>
      </c>
      <c r="F124" s="7">
        <v>395</v>
      </c>
      <c r="G124" s="7">
        <v>2</v>
      </c>
      <c r="H124" s="7">
        <v>1</v>
      </c>
      <c r="I124" s="7" t="s">
        <v>18</v>
      </c>
      <c r="J124" s="7" t="s">
        <v>18</v>
      </c>
      <c r="K124" s="7">
        <v>453</v>
      </c>
      <c r="L124" s="12" t="s">
        <v>18</v>
      </c>
      <c r="M124" s="49">
        <f>SUM(B126:B128)</f>
        <v>1562</v>
      </c>
      <c r="N124" s="49">
        <f t="shared" ref="N124" si="294">SUM(C126:C128)</f>
        <v>682</v>
      </c>
      <c r="O124" s="49">
        <f t="shared" ref="O124" si="295">SUM(D126:D128)</f>
        <v>26</v>
      </c>
      <c r="P124" s="49">
        <f t="shared" ref="P124" si="296">SUM(E126:E128)</f>
        <v>3</v>
      </c>
      <c r="Q124" s="49">
        <f t="shared" ref="Q124" si="297">SUM(F126:F128)</f>
        <v>395</v>
      </c>
      <c r="R124" s="49">
        <f t="shared" ref="R124" si="298">SUM(G126:G128)</f>
        <v>2</v>
      </c>
      <c r="S124" s="49">
        <f t="shared" ref="S124" si="299">SUM(H126:H128)</f>
        <v>1</v>
      </c>
      <c r="T124" s="49">
        <f t="shared" ref="T124" si="300">SUM(I126:I128)</f>
        <v>0</v>
      </c>
      <c r="U124" s="49">
        <f>SUM(J126:J128)</f>
        <v>0</v>
      </c>
      <c r="V124" s="49">
        <f>SUM(K126:K128)</f>
        <v>453</v>
      </c>
    </row>
    <row r="125" spans="1:22" x14ac:dyDescent="0.2">
      <c r="A125" s="30" t="s">
        <v>27</v>
      </c>
      <c r="B125" s="31"/>
      <c r="C125" s="27"/>
      <c r="D125" s="27"/>
      <c r="E125" s="27"/>
      <c r="F125" s="7"/>
      <c r="G125" s="27"/>
      <c r="H125" s="27"/>
      <c r="I125" s="27"/>
      <c r="J125" s="27"/>
      <c r="K125" s="27"/>
      <c r="L125" s="28"/>
      <c r="M125" s="49">
        <f>B124-M124</f>
        <v>0</v>
      </c>
      <c r="N125" s="49">
        <f t="shared" ref="N125" si="301">C124-N124</f>
        <v>0</v>
      </c>
      <c r="O125" s="49">
        <f t="shared" ref="O125" si="302">D124-O124</f>
        <v>0</v>
      </c>
      <c r="P125" s="49">
        <f t="shared" ref="P125" si="303">E124-P124</f>
        <v>0</v>
      </c>
      <c r="Q125" s="49">
        <f t="shared" ref="Q125" si="304">F124-Q124</f>
        <v>0</v>
      </c>
      <c r="R125" s="49">
        <f t="shared" ref="R125" si="305">G124-R124</f>
        <v>0</v>
      </c>
      <c r="S125" s="49">
        <f t="shared" ref="S125" si="306">H124-S124</f>
        <v>0</v>
      </c>
      <c r="T125" s="49" t="e">
        <f t="shared" ref="T125" si="307">I124-T124</f>
        <v>#VALUE!</v>
      </c>
      <c r="U125" s="49" t="e">
        <f>J124-U124</f>
        <v>#VALUE!</v>
      </c>
      <c r="V125" s="49">
        <f>K124-V124</f>
        <v>0</v>
      </c>
    </row>
    <row r="126" spans="1:22" x14ac:dyDescent="0.2">
      <c r="A126" s="29" t="s">
        <v>8</v>
      </c>
      <c r="B126" s="8">
        <v>381</v>
      </c>
      <c r="C126" s="8" t="s">
        <v>18</v>
      </c>
      <c r="D126" s="8" t="s">
        <v>18</v>
      </c>
      <c r="E126" s="8" t="s">
        <v>18</v>
      </c>
      <c r="F126" s="8">
        <v>21</v>
      </c>
      <c r="G126" s="8" t="s">
        <v>18</v>
      </c>
      <c r="H126" s="8" t="s">
        <v>18</v>
      </c>
      <c r="I126" s="8" t="s">
        <v>18</v>
      </c>
      <c r="J126" s="8" t="s">
        <v>18</v>
      </c>
      <c r="K126" s="8">
        <v>360</v>
      </c>
      <c r="L126" s="9" t="s">
        <v>18</v>
      </c>
    </row>
    <row r="127" spans="1:22" x14ac:dyDescent="0.2">
      <c r="A127" s="29" t="s">
        <v>6</v>
      </c>
      <c r="B127" s="8">
        <v>885</v>
      </c>
      <c r="C127" s="8">
        <v>664</v>
      </c>
      <c r="D127" s="8">
        <v>24</v>
      </c>
      <c r="E127" s="8">
        <v>3</v>
      </c>
      <c r="F127" s="8">
        <v>99</v>
      </c>
      <c r="G127" s="8">
        <v>2</v>
      </c>
      <c r="H127" s="8" t="s">
        <v>18</v>
      </c>
      <c r="I127" s="8" t="s">
        <v>18</v>
      </c>
      <c r="J127" s="8" t="s">
        <v>18</v>
      </c>
      <c r="K127" s="8">
        <v>93</v>
      </c>
      <c r="L127" s="9" t="s">
        <v>18</v>
      </c>
    </row>
    <row r="128" spans="1:22" x14ac:dyDescent="0.2">
      <c r="A128" s="29" t="s">
        <v>7</v>
      </c>
      <c r="B128" s="8">
        <v>296</v>
      </c>
      <c r="C128" s="8">
        <v>18</v>
      </c>
      <c r="D128" s="8">
        <v>2</v>
      </c>
      <c r="E128" s="8" t="s">
        <v>18</v>
      </c>
      <c r="F128" s="8">
        <v>275</v>
      </c>
      <c r="G128" s="8" t="s">
        <v>18</v>
      </c>
      <c r="H128" s="8">
        <v>1</v>
      </c>
      <c r="I128" s="8" t="s">
        <v>18</v>
      </c>
      <c r="J128" s="8" t="s">
        <v>18</v>
      </c>
      <c r="K128" s="8" t="s">
        <v>18</v>
      </c>
      <c r="L128" s="9" t="s">
        <v>18</v>
      </c>
    </row>
    <row r="129" spans="1:22" x14ac:dyDescent="0.2">
      <c r="A129" s="24" t="s">
        <v>1</v>
      </c>
      <c r="B129" s="7">
        <v>735</v>
      </c>
      <c r="C129" s="7">
        <v>355</v>
      </c>
      <c r="D129" s="7">
        <v>12</v>
      </c>
      <c r="E129" s="7">
        <v>1</v>
      </c>
      <c r="F129" s="7">
        <v>154</v>
      </c>
      <c r="G129" s="7">
        <v>1</v>
      </c>
      <c r="H129" s="7" t="s">
        <v>18</v>
      </c>
      <c r="I129" s="7" t="s">
        <v>18</v>
      </c>
      <c r="J129" s="7" t="s">
        <v>18</v>
      </c>
      <c r="K129" s="7">
        <v>212</v>
      </c>
      <c r="L129" s="12" t="s">
        <v>18</v>
      </c>
      <c r="M129" s="49">
        <f>SUM(B131:B133)</f>
        <v>735</v>
      </c>
      <c r="N129" s="49">
        <f t="shared" ref="N129" si="308">SUM(C131:C133)</f>
        <v>355</v>
      </c>
      <c r="O129" s="49">
        <f t="shared" ref="O129" si="309">SUM(D131:D133)</f>
        <v>12</v>
      </c>
      <c r="P129" s="49">
        <f t="shared" ref="P129" si="310">SUM(E131:E133)</f>
        <v>1</v>
      </c>
      <c r="Q129" s="49">
        <f t="shared" ref="Q129" si="311">SUM(F131:F133)</f>
        <v>154</v>
      </c>
      <c r="R129" s="49">
        <f t="shared" ref="R129" si="312">SUM(G131:G133)</f>
        <v>1</v>
      </c>
      <c r="S129" s="49">
        <f t="shared" ref="S129" si="313">SUM(H131:H133)</f>
        <v>0</v>
      </c>
      <c r="T129" s="49">
        <f t="shared" ref="T129" si="314">SUM(I131:I133)</f>
        <v>0</v>
      </c>
      <c r="U129" s="49">
        <f>SUM(J131:J133)</f>
        <v>0</v>
      </c>
      <c r="V129" s="49">
        <f>SUM(K131:K133)</f>
        <v>212</v>
      </c>
    </row>
    <row r="130" spans="1:22" x14ac:dyDescent="0.2">
      <c r="A130" s="30" t="s">
        <v>27</v>
      </c>
      <c r="B130" s="31"/>
      <c r="C130" s="27"/>
      <c r="D130" s="27"/>
      <c r="E130" s="27"/>
      <c r="F130" s="7"/>
      <c r="G130" s="27"/>
      <c r="H130" s="27"/>
      <c r="I130" s="27"/>
      <c r="J130" s="27"/>
      <c r="K130" s="27"/>
      <c r="L130" s="28"/>
      <c r="M130" s="49">
        <f>B129-M129</f>
        <v>0</v>
      </c>
      <c r="N130" s="49">
        <f t="shared" ref="N130" si="315">C129-N129</f>
        <v>0</v>
      </c>
      <c r="O130" s="49">
        <f t="shared" ref="O130" si="316">D129-O129</f>
        <v>0</v>
      </c>
      <c r="P130" s="49">
        <f t="shared" ref="P130" si="317">E129-P129</f>
        <v>0</v>
      </c>
      <c r="Q130" s="49">
        <f t="shared" ref="Q130" si="318">F129-Q129</f>
        <v>0</v>
      </c>
      <c r="R130" s="49">
        <f t="shared" ref="R130" si="319">G129-R129</f>
        <v>0</v>
      </c>
      <c r="S130" s="49" t="e">
        <f t="shared" ref="S130" si="320">H129-S129</f>
        <v>#VALUE!</v>
      </c>
      <c r="T130" s="49" t="e">
        <f t="shared" ref="T130" si="321">I129-T129</f>
        <v>#VALUE!</v>
      </c>
      <c r="U130" s="49" t="e">
        <f>J129-U129</f>
        <v>#VALUE!</v>
      </c>
      <c r="V130" s="49">
        <f>K129-V129</f>
        <v>0</v>
      </c>
    </row>
    <row r="131" spans="1:22" x14ac:dyDescent="0.2">
      <c r="A131" s="29" t="s">
        <v>8</v>
      </c>
      <c r="B131" s="8">
        <v>190</v>
      </c>
      <c r="C131" s="8" t="s">
        <v>18</v>
      </c>
      <c r="D131" s="8" t="s">
        <v>18</v>
      </c>
      <c r="E131" s="8" t="s">
        <v>18</v>
      </c>
      <c r="F131" s="8">
        <v>13</v>
      </c>
      <c r="G131" s="8" t="s">
        <v>18</v>
      </c>
      <c r="H131" s="8" t="s">
        <v>18</v>
      </c>
      <c r="I131" s="8" t="s">
        <v>18</v>
      </c>
      <c r="J131" s="8" t="s">
        <v>18</v>
      </c>
      <c r="K131" s="8">
        <v>177</v>
      </c>
      <c r="L131" s="9" t="s">
        <v>18</v>
      </c>
    </row>
    <row r="132" spans="1:22" x14ac:dyDescent="0.2">
      <c r="A132" s="29" t="s">
        <v>6</v>
      </c>
      <c r="B132" s="8">
        <v>461</v>
      </c>
      <c r="C132" s="8">
        <v>354</v>
      </c>
      <c r="D132" s="8">
        <v>12</v>
      </c>
      <c r="E132" s="8">
        <v>1</v>
      </c>
      <c r="F132" s="8">
        <v>58</v>
      </c>
      <c r="G132" s="8">
        <v>1</v>
      </c>
      <c r="H132" s="8" t="s">
        <v>18</v>
      </c>
      <c r="I132" s="8" t="s">
        <v>18</v>
      </c>
      <c r="J132" s="8" t="s">
        <v>18</v>
      </c>
      <c r="K132" s="8">
        <v>35</v>
      </c>
      <c r="L132" s="9" t="s">
        <v>18</v>
      </c>
    </row>
    <row r="133" spans="1:22" x14ac:dyDescent="0.2">
      <c r="A133" s="29" t="s">
        <v>7</v>
      </c>
      <c r="B133" s="8">
        <v>84</v>
      </c>
      <c r="C133" s="8">
        <v>1</v>
      </c>
      <c r="D133" s="8" t="s">
        <v>18</v>
      </c>
      <c r="E133" s="8" t="s">
        <v>18</v>
      </c>
      <c r="F133" s="8">
        <v>83</v>
      </c>
      <c r="G133" s="8" t="s">
        <v>18</v>
      </c>
      <c r="H133" s="8" t="s">
        <v>18</v>
      </c>
      <c r="I133" s="8" t="s">
        <v>18</v>
      </c>
      <c r="J133" s="8" t="s">
        <v>18</v>
      </c>
      <c r="K133" s="8" t="s">
        <v>18</v>
      </c>
      <c r="L133" s="9" t="s">
        <v>18</v>
      </c>
    </row>
    <row r="134" spans="1:22" x14ac:dyDescent="0.2">
      <c r="A134" s="24" t="s">
        <v>2</v>
      </c>
      <c r="B134" s="7">
        <v>827</v>
      </c>
      <c r="C134" s="7">
        <v>327</v>
      </c>
      <c r="D134" s="7">
        <v>14</v>
      </c>
      <c r="E134" s="7">
        <v>2</v>
      </c>
      <c r="F134" s="7">
        <v>241</v>
      </c>
      <c r="G134" s="7">
        <v>1</v>
      </c>
      <c r="H134" s="7">
        <v>1</v>
      </c>
      <c r="I134" s="7" t="s">
        <v>18</v>
      </c>
      <c r="J134" s="7" t="s">
        <v>18</v>
      </c>
      <c r="K134" s="7">
        <v>241</v>
      </c>
      <c r="L134" s="12" t="s">
        <v>18</v>
      </c>
      <c r="M134" s="49">
        <f>SUM(B136:B138)</f>
        <v>827</v>
      </c>
      <c r="N134" s="49">
        <f t="shared" ref="N134" si="322">SUM(C136:C138)</f>
        <v>327</v>
      </c>
      <c r="O134" s="49">
        <f t="shared" ref="O134" si="323">SUM(D136:D138)</f>
        <v>14</v>
      </c>
      <c r="P134" s="49">
        <f t="shared" ref="P134" si="324">SUM(E136:E138)</f>
        <v>2</v>
      </c>
      <c r="Q134" s="49">
        <f t="shared" ref="Q134" si="325">SUM(F136:F138)</f>
        <v>241</v>
      </c>
      <c r="R134" s="49">
        <f t="shared" ref="R134" si="326">SUM(G136:G138)</f>
        <v>1</v>
      </c>
      <c r="S134" s="49">
        <f t="shared" ref="S134" si="327">SUM(H136:H138)</f>
        <v>1</v>
      </c>
      <c r="T134" s="49">
        <f t="shared" ref="T134" si="328">SUM(I136:I138)</f>
        <v>0</v>
      </c>
      <c r="U134" s="49">
        <f>SUM(J136:J138)</f>
        <v>0</v>
      </c>
      <c r="V134" s="49">
        <f>SUM(K136:K138)</f>
        <v>241</v>
      </c>
    </row>
    <row r="135" spans="1:22" x14ac:dyDescent="0.2">
      <c r="A135" s="30" t="s">
        <v>27</v>
      </c>
      <c r="B135" s="31"/>
      <c r="C135" s="27"/>
      <c r="D135" s="27"/>
      <c r="E135" s="27"/>
      <c r="F135" s="7"/>
      <c r="G135" s="27"/>
      <c r="H135" s="27"/>
      <c r="I135" s="27"/>
      <c r="J135" s="27"/>
      <c r="K135" s="27"/>
      <c r="L135" s="28"/>
      <c r="M135" s="49">
        <f>B134-M134</f>
        <v>0</v>
      </c>
      <c r="N135" s="49">
        <f t="shared" ref="N135" si="329">C134-N134</f>
        <v>0</v>
      </c>
      <c r="O135" s="49">
        <f t="shared" ref="O135" si="330">D134-O134</f>
        <v>0</v>
      </c>
      <c r="P135" s="49">
        <f t="shared" ref="P135" si="331">E134-P134</f>
        <v>0</v>
      </c>
      <c r="Q135" s="49">
        <f t="shared" ref="Q135" si="332">F134-Q134</f>
        <v>0</v>
      </c>
      <c r="R135" s="49">
        <f t="shared" ref="R135" si="333">G134-R134</f>
        <v>0</v>
      </c>
      <c r="S135" s="49">
        <f t="shared" ref="S135" si="334">H134-S134</f>
        <v>0</v>
      </c>
      <c r="T135" s="49" t="e">
        <f t="shared" ref="T135" si="335">I134-T134</f>
        <v>#VALUE!</v>
      </c>
      <c r="U135" s="49" t="e">
        <f>J134-U134</f>
        <v>#VALUE!</v>
      </c>
      <c r="V135" s="49">
        <f>K134-V134</f>
        <v>0</v>
      </c>
    </row>
    <row r="136" spans="1:22" x14ac:dyDescent="0.2">
      <c r="A136" s="29" t="s">
        <v>8</v>
      </c>
      <c r="B136" s="8">
        <v>191</v>
      </c>
      <c r="C136" s="8" t="s">
        <v>18</v>
      </c>
      <c r="D136" s="8" t="s">
        <v>18</v>
      </c>
      <c r="E136" s="8" t="s">
        <v>18</v>
      </c>
      <c r="F136" s="8">
        <v>8</v>
      </c>
      <c r="G136" s="8" t="s">
        <v>18</v>
      </c>
      <c r="H136" s="8" t="s">
        <v>18</v>
      </c>
      <c r="I136" s="8" t="s">
        <v>18</v>
      </c>
      <c r="J136" s="8" t="s">
        <v>18</v>
      </c>
      <c r="K136" s="8">
        <v>183</v>
      </c>
      <c r="L136" s="9" t="s">
        <v>18</v>
      </c>
    </row>
    <row r="137" spans="1:22" x14ac:dyDescent="0.2">
      <c r="A137" s="29" t="s">
        <v>6</v>
      </c>
      <c r="B137" s="8">
        <v>424</v>
      </c>
      <c r="C137" s="8">
        <v>310</v>
      </c>
      <c r="D137" s="8">
        <v>12</v>
      </c>
      <c r="E137" s="8">
        <v>2</v>
      </c>
      <c r="F137" s="8">
        <v>41</v>
      </c>
      <c r="G137" s="8">
        <v>1</v>
      </c>
      <c r="H137" s="8" t="s">
        <v>18</v>
      </c>
      <c r="I137" s="8" t="s">
        <v>18</v>
      </c>
      <c r="J137" s="8" t="s">
        <v>18</v>
      </c>
      <c r="K137" s="8">
        <v>58</v>
      </c>
      <c r="L137" s="9" t="s">
        <v>18</v>
      </c>
    </row>
    <row r="138" spans="1:22" x14ac:dyDescent="0.2">
      <c r="A138" s="29" t="s">
        <v>7</v>
      </c>
      <c r="B138" s="8">
        <v>212</v>
      </c>
      <c r="C138" s="8">
        <v>17</v>
      </c>
      <c r="D138" s="8">
        <v>2</v>
      </c>
      <c r="E138" s="8" t="s">
        <v>18</v>
      </c>
      <c r="F138" s="8">
        <v>192</v>
      </c>
      <c r="G138" s="8" t="s">
        <v>18</v>
      </c>
      <c r="H138" s="8">
        <v>1</v>
      </c>
      <c r="I138" s="8" t="s">
        <v>18</v>
      </c>
      <c r="J138" s="8" t="s">
        <v>18</v>
      </c>
      <c r="K138" s="8" t="s">
        <v>18</v>
      </c>
      <c r="L138" s="9" t="s">
        <v>18</v>
      </c>
    </row>
    <row r="139" spans="1:22" x14ac:dyDescent="0.2">
      <c r="A139" s="24" t="s">
        <v>25</v>
      </c>
      <c r="B139" s="32"/>
      <c r="C139" s="25"/>
      <c r="D139" s="25"/>
      <c r="E139" s="25"/>
      <c r="F139" s="7"/>
      <c r="G139" s="25"/>
      <c r="H139" s="25"/>
      <c r="I139" s="25"/>
      <c r="J139" s="25"/>
      <c r="K139" s="25"/>
      <c r="L139" s="26"/>
    </row>
    <row r="140" spans="1:22" x14ac:dyDescent="0.2">
      <c r="A140" s="24" t="s">
        <v>3</v>
      </c>
      <c r="B140" s="7">
        <v>682</v>
      </c>
      <c r="C140" s="7">
        <v>208</v>
      </c>
      <c r="D140" s="7">
        <v>4</v>
      </c>
      <c r="E140" s="7" t="s">
        <v>18</v>
      </c>
      <c r="F140" s="7">
        <v>293</v>
      </c>
      <c r="G140" s="7" t="s">
        <v>18</v>
      </c>
      <c r="H140" s="7" t="s">
        <v>18</v>
      </c>
      <c r="I140" s="7" t="s">
        <v>18</v>
      </c>
      <c r="J140" s="7" t="s">
        <v>18</v>
      </c>
      <c r="K140" s="7">
        <v>177</v>
      </c>
      <c r="L140" s="12" t="s">
        <v>18</v>
      </c>
      <c r="M140" s="49">
        <f>SUM(B142:B144)</f>
        <v>682</v>
      </c>
      <c r="N140" s="49">
        <f t="shared" ref="N140" si="336">SUM(C142:C144)</f>
        <v>208</v>
      </c>
      <c r="O140" s="49">
        <f t="shared" ref="O140" si="337">SUM(D142:D144)</f>
        <v>4</v>
      </c>
      <c r="P140" s="49">
        <f t="shared" ref="P140" si="338">SUM(E142:E144)</f>
        <v>0</v>
      </c>
      <c r="Q140" s="49">
        <f t="shared" ref="Q140" si="339">SUM(F142:F144)</f>
        <v>293</v>
      </c>
      <c r="R140" s="49">
        <f t="shared" ref="R140" si="340">SUM(G142:G144)</f>
        <v>0</v>
      </c>
      <c r="S140" s="49">
        <f t="shared" ref="S140" si="341">SUM(H142:H144)</f>
        <v>0</v>
      </c>
      <c r="T140" s="49">
        <f t="shared" ref="T140" si="342">SUM(I142:I144)</f>
        <v>0</v>
      </c>
      <c r="U140" s="49">
        <f>SUM(J142:J144)</f>
        <v>0</v>
      </c>
      <c r="V140" s="49">
        <f>SUM(K142:K144)</f>
        <v>177</v>
      </c>
    </row>
    <row r="141" spans="1:22" x14ac:dyDescent="0.2">
      <c r="A141" s="30" t="s">
        <v>27</v>
      </c>
      <c r="B141" s="31"/>
      <c r="C141" s="27"/>
      <c r="D141" s="27"/>
      <c r="E141" s="27"/>
      <c r="F141" s="7"/>
      <c r="G141" s="27"/>
      <c r="H141" s="27"/>
      <c r="I141" s="27"/>
      <c r="J141" s="27"/>
      <c r="K141" s="27"/>
      <c r="L141" s="28"/>
      <c r="M141" s="49">
        <f>B140-M140</f>
        <v>0</v>
      </c>
      <c r="N141" s="49">
        <f t="shared" ref="N141" si="343">C140-N140</f>
        <v>0</v>
      </c>
      <c r="O141" s="49">
        <f t="shared" ref="O141" si="344">D140-O140</f>
        <v>0</v>
      </c>
      <c r="P141" s="49" t="e">
        <f t="shared" ref="P141" si="345">E140-P140</f>
        <v>#VALUE!</v>
      </c>
      <c r="Q141" s="49">
        <f t="shared" ref="Q141" si="346">F140-Q140</f>
        <v>0</v>
      </c>
      <c r="R141" s="49" t="e">
        <f t="shared" ref="R141" si="347">G140-R140</f>
        <v>#VALUE!</v>
      </c>
      <c r="S141" s="49" t="e">
        <f t="shared" ref="S141" si="348">H140-S140</f>
        <v>#VALUE!</v>
      </c>
      <c r="T141" s="49" t="e">
        <f t="shared" ref="T141" si="349">I140-T140</f>
        <v>#VALUE!</v>
      </c>
      <c r="U141" s="49" t="e">
        <f>J140-U140</f>
        <v>#VALUE!</v>
      </c>
      <c r="V141" s="49">
        <f>K140-V140</f>
        <v>0</v>
      </c>
    </row>
    <row r="142" spans="1:22" x14ac:dyDescent="0.2">
      <c r="A142" s="29" t="s">
        <v>8</v>
      </c>
      <c r="B142" s="8">
        <v>116</v>
      </c>
      <c r="C142" s="8" t="s">
        <v>18</v>
      </c>
      <c r="D142" s="8" t="s">
        <v>18</v>
      </c>
      <c r="E142" s="8" t="s">
        <v>18</v>
      </c>
      <c r="F142" s="8">
        <v>28</v>
      </c>
      <c r="G142" s="8" t="s">
        <v>18</v>
      </c>
      <c r="H142" s="8" t="s">
        <v>18</v>
      </c>
      <c r="I142" s="8" t="s">
        <v>18</v>
      </c>
      <c r="J142" s="8" t="s">
        <v>18</v>
      </c>
      <c r="K142" s="8">
        <v>88</v>
      </c>
      <c r="L142" s="9" t="s">
        <v>18</v>
      </c>
    </row>
    <row r="143" spans="1:22" x14ac:dyDescent="0.2">
      <c r="A143" s="29" t="s">
        <v>6</v>
      </c>
      <c r="B143" s="8">
        <v>378</v>
      </c>
      <c r="C143" s="8">
        <v>206</v>
      </c>
      <c r="D143" s="8">
        <v>3</v>
      </c>
      <c r="E143" s="8" t="s">
        <v>18</v>
      </c>
      <c r="F143" s="8">
        <v>81</v>
      </c>
      <c r="G143" s="8" t="s">
        <v>18</v>
      </c>
      <c r="H143" s="8" t="s">
        <v>18</v>
      </c>
      <c r="I143" s="8" t="s">
        <v>18</v>
      </c>
      <c r="J143" s="8" t="s">
        <v>18</v>
      </c>
      <c r="K143" s="8">
        <v>88</v>
      </c>
      <c r="L143" s="9" t="s">
        <v>18</v>
      </c>
    </row>
    <row r="144" spans="1:22" x14ac:dyDescent="0.2">
      <c r="A144" s="41" t="s">
        <v>7</v>
      </c>
      <c r="B144" s="42">
        <v>188</v>
      </c>
      <c r="C144" s="42">
        <v>2</v>
      </c>
      <c r="D144" s="42">
        <v>1</v>
      </c>
      <c r="E144" s="42" t="s">
        <v>18</v>
      </c>
      <c r="F144" s="42">
        <v>184</v>
      </c>
      <c r="G144" s="42" t="s">
        <v>18</v>
      </c>
      <c r="H144" s="42" t="s">
        <v>18</v>
      </c>
      <c r="I144" s="42" t="s">
        <v>18</v>
      </c>
      <c r="J144" s="42" t="s">
        <v>18</v>
      </c>
      <c r="K144" s="42">
        <v>1</v>
      </c>
      <c r="L144" s="43" t="s">
        <v>18</v>
      </c>
    </row>
    <row r="145" spans="1:22" x14ac:dyDescent="0.2">
      <c r="A145" s="29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</row>
    <row r="146" spans="1:22" x14ac:dyDescent="0.2">
      <c r="A146" s="24" t="s">
        <v>1</v>
      </c>
      <c r="B146" s="7">
        <v>359</v>
      </c>
      <c r="C146" s="7">
        <v>129</v>
      </c>
      <c r="D146" s="7">
        <v>2</v>
      </c>
      <c r="E146" s="7" t="s">
        <v>18</v>
      </c>
      <c r="F146" s="7">
        <v>131</v>
      </c>
      <c r="G146" s="7" t="s">
        <v>18</v>
      </c>
      <c r="H146" s="7" t="s">
        <v>18</v>
      </c>
      <c r="I146" s="7" t="s">
        <v>18</v>
      </c>
      <c r="J146" s="7" t="s">
        <v>18</v>
      </c>
      <c r="K146" s="7">
        <v>97</v>
      </c>
      <c r="L146" s="12" t="s">
        <v>18</v>
      </c>
      <c r="M146" s="49">
        <f>SUM(B148:B150)</f>
        <v>359</v>
      </c>
      <c r="N146" s="49">
        <f t="shared" ref="N146" si="350">SUM(C148:C150)</f>
        <v>129</v>
      </c>
      <c r="O146" s="49">
        <f t="shared" ref="O146" si="351">SUM(D148:D150)</f>
        <v>2</v>
      </c>
      <c r="P146" s="49">
        <f t="shared" ref="P146" si="352">SUM(E148:E150)</f>
        <v>0</v>
      </c>
      <c r="Q146" s="49">
        <f t="shared" ref="Q146" si="353">SUM(F148:F150)</f>
        <v>131</v>
      </c>
      <c r="R146" s="49">
        <f t="shared" ref="R146" si="354">SUM(G148:G150)</f>
        <v>0</v>
      </c>
      <c r="S146" s="49">
        <f t="shared" ref="S146" si="355">SUM(H148:H150)</f>
        <v>0</v>
      </c>
      <c r="T146" s="49">
        <f t="shared" ref="T146" si="356">SUM(I148:I150)</f>
        <v>0</v>
      </c>
      <c r="U146" s="49">
        <f>SUM(J148:J150)</f>
        <v>0</v>
      </c>
      <c r="V146" s="49">
        <f>SUM(K148:K150)</f>
        <v>97</v>
      </c>
    </row>
    <row r="147" spans="1:22" x14ac:dyDescent="0.2">
      <c r="A147" s="30" t="s">
        <v>27</v>
      </c>
      <c r="B147" s="31"/>
      <c r="C147" s="27"/>
      <c r="D147" s="27"/>
      <c r="E147" s="27"/>
      <c r="F147" s="7"/>
      <c r="G147" s="27"/>
      <c r="H147" s="27"/>
      <c r="I147" s="27"/>
      <c r="J147" s="27"/>
      <c r="K147" s="27"/>
      <c r="L147" s="28"/>
      <c r="M147" s="49">
        <f>B146-M146</f>
        <v>0</v>
      </c>
      <c r="N147" s="49">
        <f t="shared" ref="N147" si="357">C146-N146</f>
        <v>0</v>
      </c>
      <c r="O147" s="49">
        <f t="shared" ref="O147" si="358">D146-O146</f>
        <v>0</v>
      </c>
      <c r="P147" s="49" t="e">
        <f t="shared" ref="P147" si="359">E146-P146</f>
        <v>#VALUE!</v>
      </c>
      <c r="Q147" s="49">
        <f t="shared" ref="Q147" si="360">F146-Q146</f>
        <v>0</v>
      </c>
      <c r="R147" s="49" t="e">
        <f t="shared" ref="R147" si="361">G146-R146</f>
        <v>#VALUE!</v>
      </c>
      <c r="S147" s="49" t="e">
        <f t="shared" ref="S147" si="362">H146-S146</f>
        <v>#VALUE!</v>
      </c>
      <c r="T147" s="49" t="e">
        <f t="shared" ref="T147" si="363">I146-T146</f>
        <v>#VALUE!</v>
      </c>
      <c r="U147" s="49" t="e">
        <f>J146-U146</f>
        <v>#VALUE!</v>
      </c>
      <c r="V147" s="49">
        <f>K146-V146</f>
        <v>0</v>
      </c>
    </row>
    <row r="148" spans="1:22" x14ac:dyDescent="0.2">
      <c r="A148" s="29" t="s">
        <v>8</v>
      </c>
      <c r="B148" s="8">
        <v>57</v>
      </c>
      <c r="C148" s="8" t="s">
        <v>18</v>
      </c>
      <c r="D148" s="8" t="s">
        <v>18</v>
      </c>
      <c r="E148" s="8" t="s">
        <v>18</v>
      </c>
      <c r="F148" s="8">
        <v>14</v>
      </c>
      <c r="G148" s="8" t="s">
        <v>18</v>
      </c>
      <c r="H148" s="8" t="s">
        <v>18</v>
      </c>
      <c r="I148" s="8" t="s">
        <v>18</v>
      </c>
      <c r="J148" s="8" t="s">
        <v>18</v>
      </c>
      <c r="K148" s="8">
        <v>43</v>
      </c>
      <c r="L148" s="9" t="s">
        <v>18</v>
      </c>
    </row>
    <row r="149" spans="1:22" x14ac:dyDescent="0.2">
      <c r="A149" s="29" t="s">
        <v>6</v>
      </c>
      <c r="B149" s="8">
        <v>227</v>
      </c>
      <c r="C149" s="8">
        <v>128</v>
      </c>
      <c r="D149" s="8">
        <v>2</v>
      </c>
      <c r="E149" s="8" t="s">
        <v>18</v>
      </c>
      <c r="F149" s="8">
        <v>43</v>
      </c>
      <c r="G149" s="8" t="s">
        <v>18</v>
      </c>
      <c r="H149" s="8" t="s">
        <v>18</v>
      </c>
      <c r="I149" s="8" t="s">
        <v>18</v>
      </c>
      <c r="J149" s="8" t="s">
        <v>18</v>
      </c>
      <c r="K149" s="8">
        <v>54</v>
      </c>
      <c r="L149" s="9" t="s">
        <v>18</v>
      </c>
    </row>
    <row r="150" spans="1:22" x14ac:dyDescent="0.2">
      <c r="A150" s="29" t="s">
        <v>7</v>
      </c>
      <c r="B150" s="8">
        <v>75</v>
      </c>
      <c r="C150" s="8">
        <v>1</v>
      </c>
      <c r="D150" s="8" t="s">
        <v>18</v>
      </c>
      <c r="E150" s="8" t="s">
        <v>18</v>
      </c>
      <c r="F150" s="8">
        <v>74</v>
      </c>
      <c r="G150" s="8" t="s">
        <v>18</v>
      </c>
      <c r="H150" s="8" t="s">
        <v>18</v>
      </c>
      <c r="I150" s="8" t="s">
        <v>18</v>
      </c>
      <c r="J150" s="8" t="s">
        <v>18</v>
      </c>
      <c r="K150" s="8" t="s">
        <v>18</v>
      </c>
      <c r="L150" s="9" t="s">
        <v>18</v>
      </c>
    </row>
    <row r="151" spans="1:22" x14ac:dyDescent="0.2">
      <c r="A151" s="24" t="s">
        <v>2</v>
      </c>
      <c r="B151" s="7">
        <v>323</v>
      </c>
      <c r="C151" s="7">
        <v>79</v>
      </c>
      <c r="D151" s="7">
        <v>2</v>
      </c>
      <c r="E151" s="7" t="s">
        <v>18</v>
      </c>
      <c r="F151" s="7">
        <v>162</v>
      </c>
      <c r="G151" s="7" t="s">
        <v>18</v>
      </c>
      <c r="H151" s="7" t="s">
        <v>18</v>
      </c>
      <c r="I151" s="7" t="s">
        <v>18</v>
      </c>
      <c r="J151" s="7" t="s">
        <v>18</v>
      </c>
      <c r="K151" s="7">
        <v>80</v>
      </c>
      <c r="L151" s="12" t="s">
        <v>18</v>
      </c>
      <c r="M151" s="49">
        <f>SUM(B153:B155)</f>
        <v>323</v>
      </c>
      <c r="N151" s="49">
        <f t="shared" ref="N151" si="364">SUM(C153:C155)</f>
        <v>79</v>
      </c>
      <c r="O151" s="49">
        <f t="shared" ref="O151" si="365">SUM(D153:D155)</f>
        <v>2</v>
      </c>
      <c r="P151" s="49">
        <f t="shared" ref="P151" si="366">SUM(E153:E155)</f>
        <v>0</v>
      </c>
      <c r="Q151" s="49">
        <f t="shared" ref="Q151" si="367">SUM(F153:F155)</f>
        <v>162</v>
      </c>
      <c r="R151" s="49">
        <f t="shared" ref="R151" si="368">SUM(G153:G155)</f>
        <v>0</v>
      </c>
      <c r="S151" s="49">
        <f t="shared" ref="S151" si="369">SUM(H153:H155)</f>
        <v>0</v>
      </c>
      <c r="T151" s="49">
        <f t="shared" ref="T151" si="370">SUM(I153:I155)</f>
        <v>0</v>
      </c>
      <c r="U151" s="49">
        <f>SUM(J153:J155)</f>
        <v>0</v>
      </c>
      <c r="V151" s="49">
        <f>SUM(K153:K155)</f>
        <v>80</v>
      </c>
    </row>
    <row r="152" spans="1:22" x14ac:dyDescent="0.2">
      <c r="A152" s="30" t="s">
        <v>27</v>
      </c>
      <c r="B152" s="31"/>
      <c r="C152" s="27"/>
      <c r="D152" s="27"/>
      <c r="E152" s="27"/>
      <c r="F152" s="7"/>
      <c r="G152" s="27"/>
      <c r="H152" s="27"/>
      <c r="I152" s="27"/>
      <c r="J152" s="27"/>
      <c r="K152" s="27"/>
      <c r="L152" s="28"/>
      <c r="M152" s="49">
        <f>B151-M151</f>
        <v>0</v>
      </c>
      <c r="N152" s="49">
        <f t="shared" ref="N152" si="371">C151-N151</f>
        <v>0</v>
      </c>
      <c r="O152" s="49">
        <f t="shared" ref="O152" si="372">D151-O151</f>
        <v>0</v>
      </c>
      <c r="P152" s="49" t="e">
        <f t="shared" ref="P152" si="373">E151-P151</f>
        <v>#VALUE!</v>
      </c>
      <c r="Q152" s="49">
        <f t="shared" ref="Q152" si="374">F151-Q151</f>
        <v>0</v>
      </c>
      <c r="R152" s="49" t="e">
        <f t="shared" ref="R152" si="375">G151-R151</f>
        <v>#VALUE!</v>
      </c>
      <c r="S152" s="49" t="e">
        <f t="shared" ref="S152" si="376">H151-S151</f>
        <v>#VALUE!</v>
      </c>
      <c r="T152" s="49" t="e">
        <f t="shared" ref="T152" si="377">I151-T151</f>
        <v>#VALUE!</v>
      </c>
      <c r="U152" s="49" t="e">
        <f>J151-U151</f>
        <v>#VALUE!</v>
      </c>
      <c r="V152" s="49">
        <f>K151-V151</f>
        <v>0</v>
      </c>
    </row>
    <row r="153" spans="1:22" x14ac:dyDescent="0.2">
      <c r="A153" s="29" t="s">
        <v>8</v>
      </c>
      <c r="B153" s="8">
        <v>59</v>
      </c>
      <c r="C153" s="8" t="s">
        <v>18</v>
      </c>
      <c r="D153" s="8" t="s">
        <v>18</v>
      </c>
      <c r="E153" s="8" t="s">
        <v>18</v>
      </c>
      <c r="F153" s="8">
        <v>14</v>
      </c>
      <c r="G153" s="8" t="s">
        <v>18</v>
      </c>
      <c r="H153" s="8" t="s">
        <v>18</v>
      </c>
      <c r="I153" s="8" t="s">
        <v>18</v>
      </c>
      <c r="J153" s="8" t="s">
        <v>18</v>
      </c>
      <c r="K153" s="8">
        <v>45</v>
      </c>
      <c r="L153" s="9" t="s">
        <v>18</v>
      </c>
    </row>
    <row r="154" spans="1:22" x14ac:dyDescent="0.2">
      <c r="A154" s="29" t="s">
        <v>6</v>
      </c>
      <c r="B154" s="8">
        <v>151</v>
      </c>
      <c r="C154" s="8">
        <v>78</v>
      </c>
      <c r="D154" s="8">
        <v>1</v>
      </c>
      <c r="E154" s="8" t="s">
        <v>18</v>
      </c>
      <c r="F154" s="8">
        <v>38</v>
      </c>
      <c r="G154" s="8" t="s">
        <v>18</v>
      </c>
      <c r="H154" s="8" t="s">
        <v>18</v>
      </c>
      <c r="I154" s="8" t="s">
        <v>18</v>
      </c>
      <c r="J154" s="8" t="s">
        <v>18</v>
      </c>
      <c r="K154" s="8">
        <v>34</v>
      </c>
      <c r="L154" s="9" t="s">
        <v>18</v>
      </c>
    </row>
    <row r="155" spans="1:22" x14ac:dyDescent="0.2">
      <c r="A155" s="29" t="s">
        <v>7</v>
      </c>
      <c r="B155" s="8">
        <v>113</v>
      </c>
      <c r="C155" s="8">
        <v>1</v>
      </c>
      <c r="D155" s="8">
        <v>1</v>
      </c>
      <c r="E155" s="8" t="s">
        <v>18</v>
      </c>
      <c r="F155" s="8">
        <v>110</v>
      </c>
      <c r="G155" s="8" t="s">
        <v>18</v>
      </c>
      <c r="H155" s="8" t="s">
        <v>18</v>
      </c>
      <c r="I155" s="8" t="s">
        <v>18</v>
      </c>
      <c r="J155" s="8" t="s">
        <v>18</v>
      </c>
      <c r="K155" s="8">
        <v>1</v>
      </c>
      <c r="L155" s="9" t="s">
        <v>18</v>
      </c>
    </row>
    <row r="156" spans="1:22" x14ac:dyDescent="0.2">
      <c r="A156" s="35"/>
      <c r="B156" s="36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22" ht="22.5" x14ac:dyDescent="0.2">
      <c r="A157" s="11" t="s">
        <v>30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7"/>
    </row>
    <row r="158" spans="1:22" x14ac:dyDescent="0.2">
      <c r="A158" s="24" t="s">
        <v>10</v>
      </c>
      <c r="B158" s="32"/>
      <c r="C158" s="25"/>
      <c r="D158" s="25"/>
      <c r="E158" s="25"/>
      <c r="F158" s="25"/>
      <c r="G158" s="25"/>
      <c r="H158" s="25"/>
      <c r="I158" s="25"/>
      <c r="J158" s="25"/>
      <c r="K158" s="25"/>
      <c r="L158" s="38"/>
    </row>
    <row r="159" spans="1:22" x14ac:dyDescent="0.2">
      <c r="A159" s="24" t="s">
        <v>3</v>
      </c>
      <c r="B159" s="7">
        <v>35726</v>
      </c>
      <c r="C159" s="7">
        <v>17263</v>
      </c>
      <c r="D159" s="7">
        <v>798</v>
      </c>
      <c r="E159" s="7">
        <v>11</v>
      </c>
      <c r="F159" s="7">
        <v>7764</v>
      </c>
      <c r="G159" s="7">
        <v>149</v>
      </c>
      <c r="H159" s="7">
        <v>32</v>
      </c>
      <c r="I159" s="7">
        <v>2</v>
      </c>
      <c r="J159" s="7">
        <v>1</v>
      </c>
      <c r="K159" s="7">
        <v>9706</v>
      </c>
      <c r="L159" s="12" t="s">
        <v>18</v>
      </c>
      <c r="M159" s="49">
        <f>SUM(B161:B163)</f>
        <v>35726</v>
      </c>
      <c r="N159" s="49">
        <f t="shared" ref="N159" si="378">SUM(C161:C163)</f>
        <v>17263</v>
      </c>
      <c r="O159" s="49">
        <f t="shared" ref="O159" si="379">SUM(D161:D163)</f>
        <v>798</v>
      </c>
      <c r="P159" s="49">
        <f t="shared" ref="P159" si="380">SUM(E161:E163)</f>
        <v>11</v>
      </c>
      <c r="Q159" s="49">
        <f t="shared" ref="Q159" si="381">SUM(F161:F163)</f>
        <v>7764</v>
      </c>
      <c r="R159" s="49">
        <f t="shared" ref="R159" si="382">SUM(G161:G163)</f>
        <v>149</v>
      </c>
      <c r="S159" s="49">
        <f t="shared" ref="S159" si="383">SUM(H161:H163)</f>
        <v>32</v>
      </c>
      <c r="T159" s="49">
        <f t="shared" ref="T159" si="384">SUM(I161:I163)</f>
        <v>2</v>
      </c>
      <c r="U159" s="49">
        <f>SUM(J161:J163)</f>
        <v>1</v>
      </c>
      <c r="V159" s="49">
        <f>SUM(K161:K163)</f>
        <v>9706</v>
      </c>
    </row>
    <row r="160" spans="1:22" x14ac:dyDescent="0.2">
      <c r="A160" s="30" t="s">
        <v>27</v>
      </c>
      <c r="B160" s="31"/>
      <c r="C160" s="27"/>
      <c r="D160" s="27"/>
      <c r="E160" s="27"/>
      <c r="F160" s="8"/>
      <c r="G160" s="27"/>
      <c r="H160" s="27"/>
      <c r="I160" s="27"/>
      <c r="J160" s="27"/>
      <c r="K160" s="27"/>
      <c r="L160" s="28"/>
      <c r="M160" s="49">
        <f>B159-M159</f>
        <v>0</v>
      </c>
      <c r="N160" s="49">
        <f t="shared" ref="N160" si="385">C159-N159</f>
        <v>0</v>
      </c>
      <c r="O160" s="49">
        <f t="shared" ref="O160" si="386">D159-O159</f>
        <v>0</v>
      </c>
      <c r="P160" s="49">
        <f t="shared" ref="P160" si="387">E159-P159</f>
        <v>0</v>
      </c>
      <c r="Q160" s="49">
        <f t="shared" ref="Q160" si="388">F159-Q159</f>
        <v>0</v>
      </c>
      <c r="R160" s="49">
        <f t="shared" ref="R160" si="389">G159-R159</f>
        <v>0</v>
      </c>
      <c r="S160" s="49">
        <f t="shared" ref="S160" si="390">H159-S159</f>
        <v>0</v>
      </c>
      <c r="T160" s="49">
        <f t="shared" ref="T160" si="391">I159-T159</f>
        <v>0</v>
      </c>
      <c r="U160" s="49">
        <f>J159-U159</f>
        <v>0</v>
      </c>
      <c r="V160" s="49">
        <f>K159-V159</f>
        <v>0</v>
      </c>
    </row>
    <row r="161" spans="1:22" x14ac:dyDescent="0.2">
      <c r="A161" s="29" t="s">
        <v>8</v>
      </c>
      <c r="B161" s="8">
        <v>7631</v>
      </c>
      <c r="C161" s="8">
        <v>1</v>
      </c>
      <c r="D161" s="8" t="s">
        <v>18</v>
      </c>
      <c r="E161" s="8" t="s">
        <v>18</v>
      </c>
      <c r="F161" s="8">
        <v>224</v>
      </c>
      <c r="G161" s="8" t="s">
        <v>18</v>
      </c>
      <c r="H161" s="8" t="s">
        <v>18</v>
      </c>
      <c r="I161" s="8" t="s">
        <v>18</v>
      </c>
      <c r="J161" s="8">
        <v>1</v>
      </c>
      <c r="K161" s="8">
        <v>7405</v>
      </c>
      <c r="L161" s="9" t="s">
        <v>18</v>
      </c>
    </row>
    <row r="162" spans="1:22" x14ac:dyDescent="0.2">
      <c r="A162" s="29" t="s">
        <v>6</v>
      </c>
      <c r="B162" s="8">
        <v>21603</v>
      </c>
      <c r="C162" s="8">
        <v>16598</v>
      </c>
      <c r="D162" s="8">
        <v>743</v>
      </c>
      <c r="E162" s="8">
        <v>11</v>
      </c>
      <c r="F162" s="8">
        <v>1794</v>
      </c>
      <c r="G162" s="8">
        <v>149</v>
      </c>
      <c r="H162" s="8">
        <v>31</v>
      </c>
      <c r="I162" s="8">
        <v>1</v>
      </c>
      <c r="J162" s="8" t="s">
        <v>18</v>
      </c>
      <c r="K162" s="8">
        <v>2276</v>
      </c>
      <c r="L162" s="9" t="s">
        <v>18</v>
      </c>
    </row>
    <row r="163" spans="1:22" x14ac:dyDescent="0.2">
      <c r="A163" s="29" t="s">
        <v>7</v>
      </c>
      <c r="B163" s="8">
        <v>6492</v>
      </c>
      <c r="C163" s="8">
        <v>664</v>
      </c>
      <c r="D163" s="8">
        <v>55</v>
      </c>
      <c r="E163" s="8" t="s">
        <v>18</v>
      </c>
      <c r="F163" s="8">
        <v>5746</v>
      </c>
      <c r="G163" s="8" t="s">
        <v>18</v>
      </c>
      <c r="H163" s="8">
        <v>1</v>
      </c>
      <c r="I163" s="8">
        <v>1</v>
      </c>
      <c r="J163" s="8" t="s">
        <v>18</v>
      </c>
      <c r="K163" s="8">
        <v>25</v>
      </c>
      <c r="L163" s="9" t="s">
        <v>18</v>
      </c>
    </row>
    <row r="164" spans="1:22" x14ac:dyDescent="0.2">
      <c r="A164" s="24" t="s">
        <v>1</v>
      </c>
      <c r="B164" s="7">
        <v>17238</v>
      </c>
      <c r="C164" s="7">
        <v>9116</v>
      </c>
      <c r="D164" s="7">
        <v>448</v>
      </c>
      <c r="E164" s="7">
        <v>3</v>
      </c>
      <c r="F164" s="7">
        <v>2735</v>
      </c>
      <c r="G164" s="7">
        <v>83</v>
      </c>
      <c r="H164" s="7">
        <v>21</v>
      </c>
      <c r="I164" s="7" t="s">
        <v>18</v>
      </c>
      <c r="J164" s="7" t="s">
        <v>18</v>
      </c>
      <c r="K164" s="7">
        <v>4832</v>
      </c>
      <c r="L164" s="12" t="s">
        <v>18</v>
      </c>
      <c r="M164" s="49">
        <f>SUM(B166:B168)</f>
        <v>17238</v>
      </c>
      <c r="N164" s="49">
        <f t="shared" ref="N164" si="392">SUM(C166:C168)</f>
        <v>9116</v>
      </c>
      <c r="O164" s="49">
        <f t="shared" ref="O164" si="393">SUM(D166:D168)</f>
        <v>448</v>
      </c>
      <c r="P164" s="49">
        <f t="shared" ref="P164" si="394">SUM(E166:E168)</f>
        <v>3</v>
      </c>
      <c r="Q164" s="49">
        <f t="shared" ref="Q164" si="395">SUM(F166:F168)</f>
        <v>2735</v>
      </c>
      <c r="R164" s="49">
        <f t="shared" ref="R164" si="396">SUM(G166:G168)</f>
        <v>83</v>
      </c>
      <c r="S164" s="49">
        <f t="shared" ref="S164" si="397">SUM(H166:H168)</f>
        <v>21</v>
      </c>
      <c r="T164" s="49">
        <f t="shared" ref="T164" si="398">SUM(I166:I168)</f>
        <v>0</v>
      </c>
      <c r="U164" s="49">
        <f>SUM(J166:J168)</f>
        <v>0</v>
      </c>
      <c r="V164" s="49">
        <f>SUM(K166:K168)</f>
        <v>4832</v>
      </c>
    </row>
    <row r="165" spans="1:22" x14ac:dyDescent="0.2">
      <c r="A165" s="30" t="s">
        <v>27</v>
      </c>
      <c r="B165" s="31"/>
      <c r="C165" s="27"/>
      <c r="D165" s="27"/>
      <c r="E165" s="27"/>
      <c r="F165" s="8"/>
      <c r="G165" s="27"/>
      <c r="H165" s="27"/>
      <c r="I165" s="27"/>
      <c r="J165" s="27"/>
      <c r="K165" s="27"/>
      <c r="L165" s="28"/>
      <c r="M165" s="49">
        <f>B164-M164</f>
        <v>0</v>
      </c>
      <c r="N165" s="49">
        <f t="shared" ref="N165" si="399">C164-N164</f>
        <v>0</v>
      </c>
      <c r="O165" s="49">
        <f t="shared" ref="O165" si="400">D164-O164</f>
        <v>0</v>
      </c>
      <c r="P165" s="49">
        <f t="shared" ref="P165" si="401">E164-P164</f>
        <v>0</v>
      </c>
      <c r="Q165" s="49">
        <f t="shared" ref="Q165" si="402">F164-Q164</f>
        <v>0</v>
      </c>
      <c r="R165" s="49">
        <f t="shared" ref="R165" si="403">G164-R164</f>
        <v>0</v>
      </c>
      <c r="S165" s="49">
        <f t="shared" ref="S165" si="404">H164-S164</f>
        <v>0</v>
      </c>
      <c r="T165" s="49" t="e">
        <f t="shared" ref="T165" si="405">I164-T164</f>
        <v>#VALUE!</v>
      </c>
      <c r="U165" s="49" t="e">
        <f>J164-U164</f>
        <v>#VALUE!</v>
      </c>
      <c r="V165" s="49">
        <f>K164-V164</f>
        <v>0</v>
      </c>
    </row>
    <row r="166" spans="1:22" x14ac:dyDescent="0.2">
      <c r="A166" s="29" t="s">
        <v>8</v>
      </c>
      <c r="B166" s="8">
        <v>3900</v>
      </c>
      <c r="C166" s="8" t="s">
        <v>18</v>
      </c>
      <c r="D166" s="8" t="s">
        <v>18</v>
      </c>
      <c r="E166" s="8" t="s">
        <v>18</v>
      </c>
      <c r="F166" s="8">
        <v>122</v>
      </c>
      <c r="G166" s="8" t="s">
        <v>18</v>
      </c>
      <c r="H166" s="8" t="s">
        <v>18</v>
      </c>
      <c r="I166" s="8" t="s">
        <v>18</v>
      </c>
      <c r="J166" s="8" t="s">
        <v>18</v>
      </c>
      <c r="K166" s="8">
        <v>3778</v>
      </c>
      <c r="L166" s="9" t="s">
        <v>18</v>
      </c>
    </row>
    <row r="167" spans="1:22" x14ac:dyDescent="0.2">
      <c r="A167" s="29" t="s">
        <v>6</v>
      </c>
      <c r="B167" s="8">
        <v>11391</v>
      </c>
      <c r="C167" s="8">
        <v>8935</v>
      </c>
      <c r="D167" s="8">
        <v>426</v>
      </c>
      <c r="E167" s="8">
        <v>3</v>
      </c>
      <c r="F167" s="8">
        <v>876</v>
      </c>
      <c r="G167" s="8">
        <v>83</v>
      </c>
      <c r="H167" s="8">
        <v>21</v>
      </c>
      <c r="I167" s="8" t="s">
        <v>18</v>
      </c>
      <c r="J167" s="8" t="s">
        <v>18</v>
      </c>
      <c r="K167" s="8">
        <v>1047</v>
      </c>
      <c r="L167" s="9" t="s">
        <v>18</v>
      </c>
    </row>
    <row r="168" spans="1:22" x14ac:dyDescent="0.2">
      <c r="A168" s="29" t="s">
        <v>7</v>
      </c>
      <c r="B168" s="8">
        <v>1947</v>
      </c>
      <c r="C168" s="8">
        <v>181</v>
      </c>
      <c r="D168" s="8">
        <v>22</v>
      </c>
      <c r="E168" s="8" t="s">
        <v>18</v>
      </c>
      <c r="F168" s="8">
        <v>1737</v>
      </c>
      <c r="G168" s="8" t="s">
        <v>18</v>
      </c>
      <c r="H168" s="8" t="s">
        <v>18</v>
      </c>
      <c r="I168" s="8" t="s">
        <v>18</v>
      </c>
      <c r="J168" s="8" t="s">
        <v>18</v>
      </c>
      <c r="K168" s="8">
        <v>7</v>
      </c>
      <c r="L168" s="9" t="s">
        <v>18</v>
      </c>
    </row>
    <row r="169" spans="1:22" x14ac:dyDescent="0.2">
      <c r="A169" s="24" t="s">
        <v>2</v>
      </c>
      <c r="B169" s="7">
        <v>18488</v>
      </c>
      <c r="C169" s="7">
        <v>8147</v>
      </c>
      <c r="D169" s="7">
        <v>350</v>
      </c>
      <c r="E169" s="7">
        <v>8</v>
      </c>
      <c r="F169" s="7">
        <v>5029</v>
      </c>
      <c r="G169" s="7">
        <v>66</v>
      </c>
      <c r="H169" s="7">
        <v>11</v>
      </c>
      <c r="I169" s="7">
        <v>2</v>
      </c>
      <c r="J169" s="7">
        <v>1</v>
      </c>
      <c r="K169" s="7">
        <v>4874</v>
      </c>
      <c r="L169" s="12" t="s">
        <v>18</v>
      </c>
      <c r="M169" s="49">
        <f>SUM(B171:B173)</f>
        <v>18488</v>
      </c>
      <c r="N169" s="49">
        <f t="shared" ref="N169" si="406">SUM(C171:C173)</f>
        <v>8147</v>
      </c>
      <c r="O169" s="49">
        <f t="shared" ref="O169" si="407">SUM(D171:D173)</f>
        <v>350</v>
      </c>
      <c r="P169" s="49">
        <f t="shared" ref="P169" si="408">SUM(E171:E173)</f>
        <v>8</v>
      </c>
      <c r="Q169" s="49">
        <f t="shared" ref="Q169" si="409">SUM(F171:F173)</f>
        <v>5029</v>
      </c>
      <c r="R169" s="49">
        <f t="shared" ref="R169" si="410">SUM(G171:G173)</f>
        <v>66</v>
      </c>
      <c r="S169" s="49">
        <f t="shared" ref="S169" si="411">SUM(H171:H173)</f>
        <v>11</v>
      </c>
      <c r="T169" s="49">
        <f t="shared" ref="T169" si="412">SUM(I171:I173)</f>
        <v>2</v>
      </c>
      <c r="U169" s="49">
        <f>SUM(J171:J173)</f>
        <v>1</v>
      </c>
      <c r="V169" s="49">
        <f>SUM(K171:K173)</f>
        <v>4874</v>
      </c>
    </row>
    <row r="170" spans="1:22" x14ac:dyDescent="0.2">
      <c r="A170" s="30" t="s">
        <v>27</v>
      </c>
      <c r="B170" s="31"/>
      <c r="C170" s="27"/>
      <c r="D170" s="27"/>
      <c r="E170" s="27"/>
      <c r="F170" s="8"/>
      <c r="G170" s="27"/>
      <c r="H170" s="27"/>
      <c r="I170" s="27"/>
      <c r="J170" s="27"/>
      <c r="K170" s="27"/>
      <c r="L170" s="28"/>
      <c r="M170" s="49">
        <f>B169-M169</f>
        <v>0</v>
      </c>
      <c r="N170" s="49">
        <f t="shared" ref="N170" si="413">C169-N169</f>
        <v>0</v>
      </c>
      <c r="O170" s="49">
        <f t="shared" ref="O170" si="414">D169-O169</f>
        <v>0</v>
      </c>
      <c r="P170" s="49">
        <f t="shared" ref="P170" si="415">E169-P169</f>
        <v>0</v>
      </c>
      <c r="Q170" s="49">
        <f t="shared" ref="Q170" si="416">F169-Q169</f>
        <v>0</v>
      </c>
      <c r="R170" s="49">
        <f t="shared" ref="R170" si="417">G169-R169</f>
        <v>0</v>
      </c>
      <c r="S170" s="49">
        <f t="shared" ref="S170" si="418">H169-S169</f>
        <v>0</v>
      </c>
      <c r="T170" s="49">
        <f t="shared" ref="T170" si="419">I169-T169</f>
        <v>0</v>
      </c>
      <c r="U170" s="49">
        <f>J169-U169</f>
        <v>0</v>
      </c>
      <c r="V170" s="49">
        <f>K169-V169</f>
        <v>0</v>
      </c>
    </row>
    <row r="171" spans="1:22" x14ac:dyDescent="0.2">
      <c r="A171" s="29" t="s">
        <v>8</v>
      </c>
      <c r="B171" s="8">
        <v>3731</v>
      </c>
      <c r="C171" s="8">
        <v>1</v>
      </c>
      <c r="D171" s="8" t="s">
        <v>18</v>
      </c>
      <c r="E171" s="8" t="s">
        <v>18</v>
      </c>
      <c r="F171" s="8">
        <v>102</v>
      </c>
      <c r="G171" s="8" t="s">
        <v>18</v>
      </c>
      <c r="H171" s="8" t="s">
        <v>18</v>
      </c>
      <c r="I171" s="8" t="s">
        <v>18</v>
      </c>
      <c r="J171" s="8">
        <v>1</v>
      </c>
      <c r="K171" s="8">
        <v>3627</v>
      </c>
      <c r="L171" s="9" t="s">
        <v>18</v>
      </c>
    </row>
    <row r="172" spans="1:22" x14ac:dyDescent="0.2">
      <c r="A172" s="29" t="s">
        <v>6</v>
      </c>
      <c r="B172" s="8">
        <v>10212</v>
      </c>
      <c r="C172" s="8">
        <v>7663</v>
      </c>
      <c r="D172" s="8">
        <v>317</v>
      </c>
      <c r="E172" s="8">
        <v>8</v>
      </c>
      <c r="F172" s="8">
        <v>918</v>
      </c>
      <c r="G172" s="8">
        <v>66</v>
      </c>
      <c r="H172" s="8">
        <v>10</v>
      </c>
      <c r="I172" s="8">
        <v>1</v>
      </c>
      <c r="J172" s="8" t="s">
        <v>18</v>
      </c>
      <c r="K172" s="8">
        <v>1229</v>
      </c>
      <c r="L172" s="9" t="s">
        <v>18</v>
      </c>
    </row>
    <row r="173" spans="1:22" x14ac:dyDescent="0.2">
      <c r="A173" s="41" t="s">
        <v>7</v>
      </c>
      <c r="B173" s="42">
        <v>4545</v>
      </c>
      <c r="C173" s="42">
        <v>483</v>
      </c>
      <c r="D173" s="42">
        <v>33</v>
      </c>
      <c r="E173" s="42" t="s">
        <v>18</v>
      </c>
      <c r="F173" s="42">
        <v>4009</v>
      </c>
      <c r="G173" s="42" t="s">
        <v>18</v>
      </c>
      <c r="H173" s="42">
        <v>1</v>
      </c>
      <c r="I173" s="42">
        <v>1</v>
      </c>
      <c r="J173" s="42" t="s">
        <v>18</v>
      </c>
      <c r="K173" s="42">
        <v>18</v>
      </c>
      <c r="L173" s="43" t="s">
        <v>18</v>
      </c>
    </row>
    <row r="174" spans="1:22" x14ac:dyDescent="0.2">
      <c r="A174" s="11" t="s">
        <v>31</v>
      </c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7"/>
    </row>
    <row r="175" spans="1:22" x14ac:dyDescent="0.2">
      <c r="A175" s="24" t="s">
        <v>0</v>
      </c>
      <c r="B175" s="32"/>
      <c r="C175" s="25"/>
      <c r="D175" s="25"/>
      <c r="E175" s="25"/>
      <c r="F175" s="25"/>
      <c r="G175" s="25"/>
      <c r="H175" s="25"/>
      <c r="I175" s="25"/>
      <c r="J175" s="25"/>
      <c r="K175" s="25"/>
      <c r="L175" s="26"/>
    </row>
    <row r="176" spans="1:22" x14ac:dyDescent="0.2">
      <c r="A176" s="24" t="s">
        <v>3</v>
      </c>
      <c r="B176" s="7">
        <v>89568</v>
      </c>
      <c r="C176" s="7">
        <v>37925</v>
      </c>
      <c r="D176" s="7">
        <v>1048</v>
      </c>
      <c r="E176" s="7">
        <v>98</v>
      </c>
      <c r="F176" s="7">
        <v>24721</v>
      </c>
      <c r="G176" s="7">
        <v>817</v>
      </c>
      <c r="H176" s="7">
        <v>98</v>
      </c>
      <c r="I176" s="7">
        <v>25</v>
      </c>
      <c r="J176" s="7">
        <v>4</v>
      </c>
      <c r="K176" s="7">
        <v>24832</v>
      </c>
      <c r="L176" s="12" t="s">
        <v>18</v>
      </c>
      <c r="M176" s="49">
        <f>SUM(B178:B180)</f>
        <v>89568</v>
      </c>
      <c r="N176" s="49">
        <f t="shared" ref="N176" si="420">SUM(C178:C180)</f>
        <v>37925</v>
      </c>
      <c r="O176" s="49">
        <f t="shared" ref="O176" si="421">SUM(D178:D180)</f>
        <v>1048</v>
      </c>
      <c r="P176" s="49">
        <f t="shared" ref="P176" si="422">SUM(E178:E180)</f>
        <v>98</v>
      </c>
      <c r="Q176" s="49">
        <f t="shared" ref="Q176" si="423">SUM(F178:F180)</f>
        <v>24721</v>
      </c>
      <c r="R176" s="49">
        <f t="shared" ref="R176" si="424">SUM(G178:G180)</f>
        <v>817</v>
      </c>
      <c r="S176" s="49">
        <f t="shared" ref="S176" si="425">SUM(H178:H180)</f>
        <v>98</v>
      </c>
      <c r="T176" s="49">
        <f t="shared" ref="T176" si="426">SUM(I178:I180)</f>
        <v>25</v>
      </c>
      <c r="U176" s="49">
        <f>SUM(J178:J180)</f>
        <v>4</v>
      </c>
      <c r="V176" s="49">
        <f>SUM(K178:K180)</f>
        <v>24832</v>
      </c>
    </row>
    <row r="177" spans="1:22" x14ac:dyDescent="0.2">
      <c r="A177" s="30" t="s">
        <v>27</v>
      </c>
      <c r="B177" s="31"/>
      <c r="C177" s="27"/>
      <c r="D177" s="27"/>
      <c r="E177" s="27"/>
      <c r="F177" s="8"/>
      <c r="G177" s="27"/>
      <c r="H177" s="27"/>
      <c r="I177" s="27"/>
      <c r="J177" s="27"/>
      <c r="K177" s="27"/>
      <c r="L177" s="28"/>
      <c r="M177" s="49">
        <f>B176-M176</f>
        <v>0</v>
      </c>
      <c r="N177" s="49">
        <f t="shared" ref="N177" si="427">C176-N176</f>
        <v>0</v>
      </c>
      <c r="O177" s="49">
        <f t="shared" ref="O177" si="428">D176-O176</f>
        <v>0</v>
      </c>
      <c r="P177" s="49">
        <f t="shared" ref="P177" si="429">E176-P176</f>
        <v>0</v>
      </c>
      <c r="Q177" s="49">
        <f t="shared" ref="Q177" si="430">F176-Q176</f>
        <v>0</v>
      </c>
      <c r="R177" s="49">
        <f t="shared" ref="R177" si="431">G176-R176</f>
        <v>0</v>
      </c>
      <c r="S177" s="49">
        <f t="shared" ref="S177" si="432">H176-S176</f>
        <v>0</v>
      </c>
      <c r="T177" s="49">
        <f t="shared" ref="T177" si="433">I176-T176</f>
        <v>0</v>
      </c>
      <c r="U177" s="49">
        <f>J176-U176</f>
        <v>0</v>
      </c>
      <c r="V177" s="49">
        <f>K176-V176</f>
        <v>0</v>
      </c>
    </row>
    <row r="178" spans="1:22" x14ac:dyDescent="0.2">
      <c r="A178" s="29" t="s">
        <v>8</v>
      </c>
      <c r="B178" s="8">
        <v>16653</v>
      </c>
      <c r="C178" s="8">
        <v>10</v>
      </c>
      <c r="D178" s="8" t="s">
        <v>18</v>
      </c>
      <c r="E178" s="8">
        <v>1</v>
      </c>
      <c r="F178" s="8">
        <v>452</v>
      </c>
      <c r="G178" s="8">
        <v>2</v>
      </c>
      <c r="H178" s="8">
        <v>4</v>
      </c>
      <c r="I178" s="8">
        <v>1</v>
      </c>
      <c r="J178" s="8" t="s">
        <v>18</v>
      </c>
      <c r="K178" s="8">
        <v>16183</v>
      </c>
      <c r="L178" s="9" t="s">
        <v>18</v>
      </c>
    </row>
    <row r="179" spans="1:22" x14ac:dyDescent="0.2">
      <c r="A179" s="29" t="s">
        <v>6</v>
      </c>
      <c r="B179" s="8">
        <v>49665</v>
      </c>
      <c r="C179" s="8">
        <v>35183</v>
      </c>
      <c r="D179" s="8">
        <v>1000</v>
      </c>
      <c r="E179" s="8">
        <v>89</v>
      </c>
      <c r="F179" s="8">
        <v>3933</v>
      </c>
      <c r="G179" s="8">
        <v>815</v>
      </c>
      <c r="H179" s="8">
        <v>86</v>
      </c>
      <c r="I179" s="8">
        <v>20</v>
      </c>
      <c r="J179" s="8">
        <v>3</v>
      </c>
      <c r="K179" s="8">
        <v>8536</v>
      </c>
      <c r="L179" s="9" t="s">
        <v>18</v>
      </c>
    </row>
    <row r="180" spans="1:22" x14ac:dyDescent="0.2">
      <c r="A180" s="29" t="s">
        <v>7</v>
      </c>
      <c r="B180" s="8">
        <v>23250</v>
      </c>
      <c r="C180" s="8">
        <v>2732</v>
      </c>
      <c r="D180" s="8">
        <v>48</v>
      </c>
      <c r="E180" s="8">
        <v>8</v>
      </c>
      <c r="F180" s="8">
        <v>20336</v>
      </c>
      <c r="G180" s="8" t="s">
        <v>18</v>
      </c>
      <c r="H180" s="8">
        <v>8</v>
      </c>
      <c r="I180" s="8">
        <v>4</v>
      </c>
      <c r="J180" s="8">
        <v>1</v>
      </c>
      <c r="K180" s="8">
        <v>113</v>
      </c>
      <c r="L180" s="9" t="s">
        <v>18</v>
      </c>
    </row>
    <row r="181" spans="1:22" x14ac:dyDescent="0.2">
      <c r="A181" s="24" t="s">
        <v>1</v>
      </c>
      <c r="B181" s="7">
        <v>41093</v>
      </c>
      <c r="C181" s="7">
        <v>18832</v>
      </c>
      <c r="D181" s="7">
        <v>590</v>
      </c>
      <c r="E181" s="7">
        <v>47</v>
      </c>
      <c r="F181" s="7">
        <v>8645</v>
      </c>
      <c r="G181" s="7">
        <v>408</v>
      </c>
      <c r="H181" s="7">
        <v>47</v>
      </c>
      <c r="I181" s="7">
        <v>13</v>
      </c>
      <c r="J181" s="7">
        <v>1</v>
      </c>
      <c r="K181" s="7">
        <v>12510</v>
      </c>
      <c r="L181" s="12" t="s">
        <v>18</v>
      </c>
      <c r="M181" s="49">
        <f>SUM(B183:B185)</f>
        <v>41093</v>
      </c>
      <c r="N181" s="49">
        <f t="shared" ref="N181" si="434">SUM(C183:C185)</f>
        <v>18832</v>
      </c>
      <c r="O181" s="49">
        <f t="shared" ref="O181" si="435">SUM(D183:D185)</f>
        <v>590</v>
      </c>
      <c r="P181" s="49">
        <f t="shared" ref="P181" si="436">SUM(E183:E185)</f>
        <v>47</v>
      </c>
      <c r="Q181" s="49">
        <f t="shared" ref="Q181" si="437">SUM(F183:F185)</f>
        <v>8645</v>
      </c>
      <c r="R181" s="49">
        <f t="shared" ref="R181" si="438">SUM(G183:G185)</f>
        <v>408</v>
      </c>
      <c r="S181" s="49">
        <f t="shared" ref="S181" si="439">SUM(H183:H185)</f>
        <v>47</v>
      </c>
      <c r="T181" s="49">
        <f t="shared" ref="T181" si="440">SUM(I183:I185)</f>
        <v>13</v>
      </c>
      <c r="U181" s="49">
        <f>SUM(J183:J185)</f>
        <v>1</v>
      </c>
      <c r="V181" s="49">
        <f>SUM(K183:K185)</f>
        <v>12510</v>
      </c>
    </row>
    <row r="182" spans="1:22" x14ac:dyDescent="0.2">
      <c r="A182" s="30" t="s">
        <v>27</v>
      </c>
      <c r="B182" s="31"/>
      <c r="C182" s="27"/>
      <c r="D182" s="27"/>
      <c r="E182" s="27"/>
      <c r="F182" s="8"/>
      <c r="G182" s="27"/>
      <c r="H182" s="27"/>
      <c r="I182" s="27"/>
      <c r="J182" s="27"/>
      <c r="K182" s="27"/>
      <c r="L182" s="28"/>
      <c r="M182" s="49">
        <f>B181-M181</f>
        <v>0</v>
      </c>
      <c r="N182" s="49">
        <f t="shared" ref="N182" si="441">C181-N181</f>
        <v>0</v>
      </c>
      <c r="O182" s="49">
        <f t="shared" ref="O182" si="442">D181-O181</f>
        <v>0</v>
      </c>
      <c r="P182" s="49">
        <f t="shared" ref="P182" si="443">E181-P181</f>
        <v>0</v>
      </c>
      <c r="Q182" s="49">
        <f t="shared" ref="Q182" si="444">F181-Q181</f>
        <v>0</v>
      </c>
      <c r="R182" s="49">
        <f t="shared" ref="R182" si="445">G181-R181</f>
        <v>0</v>
      </c>
      <c r="S182" s="49">
        <f t="shared" ref="S182" si="446">H181-S181</f>
        <v>0</v>
      </c>
      <c r="T182" s="49">
        <f t="shared" ref="T182" si="447">I181-T181</f>
        <v>0</v>
      </c>
      <c r="U182" s="49">
        <f>J181-U181</f>
        <v>0</v>
      </c>
      <c r="V182" s="49">
        <f>K181-V181</f>
        <v>0</v>
      </c>
    </row>
    <row r="183" spans="1:22" x14ac:dyDescent="0.2">
      <c r="A183" s="29" t="s">
        <v>8</v>
      </c>
      <c r="B183" s="8">
        <v>8395</v>
      </c>
      <c r="C183" s="8">
        <v>4</v>
      </c>
      <c r="D183" s="8" t="s">
        <v>18</v>
      </c>
      <c r="E183" s="8" t="s">
        <v>18</v>
      </c>
      <c r="F183" s="8">
        <v>233</v>
      </c>
      <c r="G183" s="8">
        <v>1</v>
      </c>
      <c r="H183" s="8">
        <v>1</v>
      </c>
      <c r="I183" s="8" t="s">
        <v>18</v>
      </c>
      <c r="J183" s="8" t="s">
        <v>18</v>
      </c>
      <c r="K183" s="8">
        <v>8156</v>
      </c>
      <c r="L183" s="9" t="s">
        <v>18</v>
      </c>
    </row>
    <row r="184" spans="1:22" x14ac:dyDescent="0.2">
      <c r="A184" s="29" t="s">
        <v>6</v>
      </c>
      <c r="B184" s="8">
        <v>25573</v>
      </c>
      <c r="C184" s="8">
        <v>18103</v>
      </c>
      <c r="D184" s="8">
        <v>574</v>
      </c>
      <c r="E184" s="8">
        <v>43</v>
      </c>
      <c r="F184" s="8">
        <v>2072</v>
      </c>
      <c r="G184" s="8">
        <v>407</v>
      </c>
      <c r="H184" s="8">
        <v>42</v>
      </c>
      <c r="I184" s="8">
        <v>12</v>
      </c>
      <c r="J184" s="8">
        <v>1</v>
      </c>
      <c r="K184" s="8">
        <v>4319</v>
      </c>
      <c r="L184" s="9" t="s">
        <v>18</v>
      </c>
    </row>
    <row r="185" spans="1:22" x14ac:dyDescent="0.2">
      <c r="A185" s="29" t="s">
        <v>7</v>
      </c>
      <c r="B185" s="8">
        <v>7125</v>
      </c>
      <c r="C185" s="8">
        <v>725</v>
      </c>
      <c r="D185" s="8">
        <v>16</v>
      </c>
      <c r="E185" s="8">
        <v>4</v>
      </c>
      <c r="F185" s="8">
        <v>6340</v>
      </c>
      <c r="G185" s="8" t="s">
        <v>18</v>
      </c>
      <c r="H185" s="8">
        <v>4</v>
      </c>
      <c r="I185" s="8">
        <v>1</v>
      </c>
      <c r="J185" s="8" t="s">
        <v>18</v>
      </c>
      <c r="K185" s="8">
        <v>35</v>
      </c>
      <c r="L185" s="9" t="s">
        <v>18</v>
      </c>
    </row>
    <row r="186" spans="1:22" x14ac:dyDescent="0.2">
      <c r="A186" s="24" t="s">
        <v>2</v>
      </c>
      <c r="B186" s="7">
        <v>48475</v>
      </c>
      <c r="C186" s="7">
        <v>19093</v>
      </c>
      <c r="D186" s="7">
        <v>458</v>
      </c>
      <c r="E186" s="7">
        <v>51</v>
      </c>
      <c r="F186" s="7">
        <v>16076</v>
      </c>
      <c r="G186" s="7">
        <v>409</v>
      </c>
      <c r="H186" s="7">
        <v>51</v>
      </c>
      <c r="I186" s="7">
        <v>12</v>
      </c>
      <c r="J186" s="7">
        <v>3</v>
      </c>
      <c r="K186" s="7">
        <v>12322</v>
      </c>
      <c r="L186" s="12" t="s">
        <v>18</v>
      </c>
      <c r="M186" s="49">
        <f>SUM(B188:B190)</f>
        <v>48475</v>
      </c>
      <c r="N186" s="49">
        <f t="shared" ref="N186" si="448">SUM(C188:C190)</f>
        <v>19093</v>
      </c>
      <c r="O186" s="49">
        <f t="shared" ref="O186" si="449">SUM(D188:D190)</f>
        <v>458</v>
      </c>
      <c r="P186" s="49">
        <f t="shared" ref="P186" si="450">SUM(E188:E190)</f>
        <v>51</v>
      </c>
      <c r="Q186" s="49">
        <f t="shared" ref="Q186" si="451">SUM(F188:F190)</f>
        <v>16076</v>
      </c>
      <c r="R186" s="49">
        <f t="shared" ref="R186" si="452">SUM(G188:G190)</f>
        <v>409</v>
      </c>
      <c r="S186" s="49">
        <f t="shared" ref="S186" si="453">SUM(H188:H190)</f>
        <v>51</v>
      </c>
      <c r="T186" s="49">
        <f t="shared" ref="T186" si="454">SUM(I188:I190)</f>
        <v>12</v>
      </c>
      <c r="U186" s="49">
        <f>SUM(J188:J190)</f>
        <v>3</v>
      </c>
      <c r="V186" s="49">
        <f>SUM(K188:K190)</f>
        <v>12322</v>
      </c>
    </row>
    <row r="187" spans="1:22" x14ac:dyDescent="0.2">
      <c r="A187" s="30" t="s">
        <v>27</v>
      </c>
      <c r="B187" s="31"/>
      <c r="C187" s="27"/>
      <c r="D187" s="27"/>
      <c r="E187" s="27"/>
      <c r="F187" s="8"/>
      <c r="G187" s="27"/>
      <c r="H187" s="27"/>
      <c r="I187" s="27"/>
      <c r="J187" s="27"/>
      <c r="K187" s="27"/>
      <c r="L187" s="28"/>
      <c r="M187" s="49">
        <f>B186-M186</f>
        <v>0</v>
      </c>
      <c r="N187" s="49">
        <f t="shared" ref="N187" si="455">C186-N186</f>
        <v>0</v>
      </c>
      <c r="O187" s="49">
        <f t="shared" ref="O187" si="456">D186-O186</f>
        <v>0</v>
      </c>
      <c r="P187" s="49">
        <f t="shared" ref="P187" si="457">E186-P186</f>
        <v>0</v>
      </c>
      <c r="Q187" s="49">
        <f t="shared" ref="Q187" si="458">F186-Q186</f>
        <v>0</v>
      </c>
      <c r="R187" s="49">
        <f t="shared" ref="R187" si="459">G186-R186</f>
        <v>0</v>
      </c>
      <c r="S187" s="49">
        <f t="shared" ref="S187" si="460">H186-S186</f>
        <v>0</v>
      </c>
      <c r="T187" s="49">
        <f t="shared" ref="T187" si="461">I186-T186</f>
        <v>0</v>
      </c>
      <c r="U187" s="49">
        <f>J186-U186</f>
        <v>0</v>
      </c>
      <c r="V187" s="49">
        <f>K186-V186</f>
        <v>0</v>
      </c>
    </row>
    <row r="188" spans="1:22" x14ac:dyDescent="0.2">
      <c r="A188" s="29" t="s">
        <v>8</v>
      </c>
      <c r="B188" s="8">
        <v>8258</v>
      </c>
      <c r="C188" s="8">
        <v>6</v>
      </c>
      <c r="D188" s="8" t="s">
        <v>18</v>
      </c>
      <c r="E188" s="8">
        <v>1</v>
      </c>
      <c r="F188" s="8">
        <v>219</v>
      </c>
      <c r="G188" s="8">
        <v>1</v>
      </c>
      <c r="H188" s="8">
        <v>3</v>
      </c>
      <c r="I188" s="8">
        <v>1</v>
      </c>
      <c r="J188" s="8" t="s">
        <v>18</v>
      </c>
      <c r="K188" s="8">
        <v>8027</v>
      </c>
      <c r="L188" s="9" t="s">
        <v>18</v>
      </c>
    </row>
    <row r="189" spans="1:22" x14ac:dyDescent="0.2">
      <c r="A189" s="29" t="s">
        <v>6</v>
      </c>
      <c r="B189" s="8">
        <v>24092</v>
      </c>
      <c r="C189" s="8">
        <v>17080</v>
      </c>
      <c r="D189" s="8">
        <v>426</v>
      </c>
      <c r="E189" s="8">
        <v>46</v>
      </c>
      <c r="F189" s="8">
        <v>1861</v>
      </c>
      <c r="G189" s="8">
        <v>408</v>
      </c>
      <c r="H189" s="8">
        <v>44</v>
      </c>
      <c r="I189" s="8">
        <v>8</v>
      </c>
      <c r="J189" s="8">
        <v>2</v>
      </c>
      <c r="K189" s="8">
        <v>4217</v>
      </c>
      <c r="L189" s="9" t="s">
        <v>18</v>
      </c>
    </row>
    <row r="190" spans="1:22" x14ac:dyDescent="0.2">
      <c r="A190" s="29" t="s">
        <v>7</v>
      </c>
      <c r="B190" s="8">
        <v>16125</v>
      </c>
      <c r="C190" s="8">
        <v>2007</v>
      </c>
      <c r="D190" s="8">
        <v>32</v>
      </c>
      <c r="E190" s="8">
        <v>4</v>
      </c>
      <c r="F190" s="8">
        <v>13996</v>
      </c>
      <c r="G190" s="8" t="s">
        <v>18</v>
      </c>
      <c r="H190" s="8">
        <v>4</v>
      </c>
      <c r="I190" s="8">
        <v>3</v>
      </c>
      <c r="J190" s="8">
        <v>1</v>
      </c>
      <c r="K190" s="8">
        <v>78</v>
      </c>
      <c r="L190" s="9" t="s">
        <v>18</v>
      </c>
    </row>
    <row r="191" spans="1:22" x14ac:dyDescent="0.2">
      <c r="A191" s="24" t="s">
        <v>10</v>
      </c>
      <c r="B191" s="32"/>
      <c r="C191" s="25"/>
      <c r="D191" s="25"/>
      <c r="E191" s="25"/>
      <c r="F191" s="8"/>
      <c r="G191" s="25"/>
      <c r="H191" s="25"/>
      <c r="I191" s="25"/>
      <c r="J191" s="25"/>
      <c r="K191" s="25"/>
      <c r="L191" s="26"/>
    </row>
    <row r="192" spans="1:22" x14ac:dyDescent="0.2">
      <c r="A192" s="24" t="s">
        <v>3</v>
      </c>
      <c r="B192" s="7">
        <v>84347</v>
      </c>
      <c r="C192" s="7">
        <v>35990</v>
      </c>
      <c r="D192" s="7">
        <v>988</v>
      </c>
      <c r="E192" s="7">
        <v>97</v>
      </c>
      <c r="F192" s="7">
        <v>23134</v>
      </c>
      <c r="G192" s="7">
        <v>789</v>
      </c>
      <c r="H192" s="7">
        <v>96</v>
      </c>
      <c r="I192" s="7">
        <v>24</v>
      </c>
      <c r="J192" s="7">
        <v>4</v>
      </c>
      <c r="K192" s="7">
        <v>23225</v>
      </c>
      <c r="L192" s="12" t="s">
        <v>18</v>
      </c>
      <c r="M192" s="49">
        <f>SUM(B194:B196)</f>
        <v>84347</v>
      </c>
      <c r="N192" s="49">
        <f t="shared" ref="N192" si="462">SUM(C194:C196)</f>
        <v>35990</v>
      </c>
      <c r="O192" s="49">
        <f t="shared" ref="O192" si="463">SUM(D194:D196)</f>
        <v>988</v>
      </c>
      <c r="P192" s="49">
        <f t="shared" ref="P192" si="464">SUM(E194:E196)</f>
        <v>97</v>
      </c>
      <c r="Q192" s="49">
        <f t="shared" ref="Q192" si="465">SUM(F194:F196)</f>
        <v>23134</v>
      </c>
      <c r="R192" s="49">
        <f t="shared" ref="R192" si="466">SUM(G194:G196)</f>
        <v>789</v>
      </c>
      <c r="S192" s="49">
        <f t="shared" ref="S192" si="467">SUM(H194:H196)</f>
        <v>96</v>
      </c>
      <c r="T192" s="49">
        <f t="shared" ref="T192" si="468">SUM(I194:I196)</f>
        <v>24</v>
      </c>
      <c r="U192" s="49">
        <f>SUM(J194:J196)</f>
        <v>4</v>
      </c>
      <c r="V192" s="49">
        <f>SUM(K194:K196)</f>
        <v>23225</v>
      </c>
    </row>
    <row r="193" spans="1:22" x14ac:dyDescent="0.2">
      <c r="A193" s="30" t="s">
        <v>27</v>
      </c>
      <c r="B193" s="31"/>
      <c r="C193" s="27"/>
      <c r="D193" s="27"/>
      <c r="E193" s="27"/>
      <c r="F193" s="8"/>
      <c r="G193" s="27"/>
      <c r="H193" s="27"/>
      <c r="I193" s="27"/>
      <c r="J193" s="27"/>
      <c r="K193" s="27"/>
      <c r="L193" s="28"/>
      <c r="M193" s="49">
        <f>B192-M192</f>
        <v>0</v>
      </c>
      <c r="N193" s="49">
        <f t="shared" ref="N193" si="469">C192-N192</f>
        <v>0</v>
      </c>
      <c r="O193" s="49">
        <f t="shared" ref="O193" si="470">D192-O192</f>
        <v>0</v>
      </c>
      <c r="P193" s="49">
        <f t="shared" ref="P193" si="471">E192-P192</f>
        <v>0</v>
      </c>
      <c r="Q193" s="49">
        <f t="shared" ref="Q193" si="472">F192-Q192</f>
        <v>0</v>
      </c>
      <c r="R193" s="49">
        <f t="shared" ref="R193" si="473">G192-R192</f>
        <v>0</v>
      </c>
      <c r="S193" s="49">
        <f t="shared" ref="S193" si="474">H192-S192</f>
        <v>0</v>
      </c>
      <c r="T193" s="49">
        <f t="shared" ref="T193" si="475">I192-T192</f>
        <v>0</v>
      </c>
      <c r="U193" s="49">
        <f>J192-U192</f>
        <v>0</v>
      </c>
      <c r="V193" s="49">
        <f>K192-V192</f>
        <v>0</v>
      </c>
    </row>
    <row r="194" spans="1:22" x14ac:dyDescent="0.2">
      <c r="A194" s="29" t="s">
        <v>8</v>
      </c>
      <c r="B194" s="8">
        <v>15595</v>
      </c>
      <c r="C194" s="8">
        <v>9</v>
      </c>
      <c r="D194" s="8" t="s">
        <v>18</v>
      </c>
      <c r="E194" s="8" t="s">
        <v>18</v>
      </c>
      <c r="F194" s="8">
        <v>409</v>
      </c>
      <c r="G194" s="8">
        <v>2</v>
      </c>
      <c r="H194" s="8">
        <v>4</v>
      </c>
      <c r="I194" s="8">
        <v>1</v>
      </c>
      <c r="J194" s="8" t="s">
        <v>18</v>
      </c>
      <c r="K194" s="8">
        <v>15170</v>
      </c>
      <c r="L194" s="9" t="s">
        <v>18</v>
      </c>
    </row>
    <row r="195" spans="1:22" x14ac:dyDescent="0.2">
      <c r="A195" s="29" t="s">
        <v>6</v>
      </c>
      <c r="B195" s="8">
        <v>46890</v>
      </c>
      <c r="C195" s="8">
        <v>33344</v>
      </c>
      <c r="D195" s="8">
        <v>947</v>
      </c>
      <c r="E195" s="8">
        <v>89</v>
      </c>
      <c r="F195" s="8">
        <v>3666</v>
      </c>
      <c r="G195" s="8">
        <v>787</v>
      </c>
      <c r="H195" s="8">
        <v>84</v>
      </c>
      <c r="I195" s="8">
        <v>19</v>
      </c>
      <c r="J195" s="8">
        <v>3</v>
      </c>
      <c r="K195" s="8">
        <v>7951</v>
      </c>
      <c r="L195" s="9" t="s">
        <v>18</v>
      </c>
    </row>
    <row r="196" spans="1:22" x14ac:dyDescent="0.2">
      <c r="A196" s="29" t="s">
        <v>7</v>
      </c>
      <c r="B196" s="8">
        <v>21862</v>
      </c>
      <c r="C196" s="8">
        <v>2637</v>
      </c>
      <c r="D196" s="8">
        <v>41</v>
      </c>
      <c r="E196" s="8">
        <v>8</v>
      </c>
      <c r="F196" s="8">
        <v>19059</v>
      </c>
      <c r="G196" s="8" t="s">
        <v>18</v>
      </c>
      <c r="H196" s="8">
        <v>8</v>
      </c>
      <c r="I196" s="8">
        <v>4</v>
      </c>
      <c r="J196" s="8">
        <v>1</v>
      </c>
      <c r="K196" s="8">
        <v>104</v>
      </c>
      <c r="L196" s="9" t="s">
        <v>18</v>
      </c>
    </row>
    <row r="197" spans="1:22" x14ac:dyDescent="0.2">
      <c r="A197" s="24" t="s">
        <v>1</v>
      </c>
      <c r="B197" s="7">
        <v>38667</v>
      </c>
      <c r="C197" s="7">
        <v>17790</v>
      </c>
      <c r="D197" s="7">
        <v>557</v>
      </c>
      <c r="E197" s="7">
        <v>47</v>
      </c>
      <c r="F197" s="7">
        <v>8085</v>
      </c>
      <c r="G197" s="7">
        <v>388</v>
      </c>
      <c r="H197" s="7">
        <v>46</v>
      </c>
      <c r="I197" s="7">
        <v>12</v>
      </c>
      <c r="J197" s="7">
        <v>1</v>
      </c>
      <c r="K197" s="7">
        <v>11741</v>
      </c>
      <c r="L197" s="12" t="s">
        <v>18</v>
      </c>
      <c r="M197" s="49">
        <f>SUM(B199:B201)</f>
        <v>38667</v>
      </c>
      <c r="N197" s="49">
        <f t="shared" ref="N197" si="476">SUM(C199:C201)</f>
        <v>17790</v>
      </c>
      <c r="O197" s="49">
        <f t="shared" ref="O197" si="477">SUM(D199:D201)</f>
        <v>557</v>
      </c>
      <c r="P197" s="49">
        <f t="shared" ref="P197" si="478">SUM(E199:E201)</f>
        <v>47</v>
      </c>
      <c r="Q197" s="49">
        <f t="shared" ref="Q197" si="479">SUM(F199:F201)</f>
        <v>8085</v>
      </c>
      <c r="R197" s="49">
        <f t="shared" ref="R197" si="480">SUM(G199:G201)</f>
        <v>388</v>
      </c>
      <c r="S197" s="49">
        <f t="shared" ref="S197" si="481">SUM(H199:H201)</f>
        <v>46</v>
      </c>
      <c r="T197" s="49">
        <f t="shared" ref="T197" si="482">SUM(I199:I201)</f>
        <v>12</v>
      </c>
      <c r="U197" s="49">
        <f>SUM(J199:J201)</f>
        <v>1</v>
      </c>
      <c r="V197" s="49">
        <f>SUM(K199:K201)</f>
        <v>11741</v>
      </c>
    </row>
    <row r="198" spans="1:22" x14ac:dyDescent="0.2">
      <c r="A198" s="30" t="s">
        <v>27</v>
      </c>
      <c r="B198" s="31"/>
      <c r="C198" s="27"/>
      <c r="D198" s="27"/>
      <c r="E198" s="27"/>
      <c r="F198" s="8"/>
      <c r="G198" s="27"/>
      <c r="H198" s="27"/>
      <c r="I198" s="27"/>
      <c r="J198" s="27"/>
      <c r="K198" s="27"/>
      <c r="L198" s="28"/>
      <c r="M198" s="49">
        <f>B197-M197</f>
        <v>0</v>
      </c>
      <c r="N198" s="49">
        <f t="shared" ref="N198" si="483">C197-N197</f>
        <v>0</v>
      </c>
      <c r="O198" s="49">
        <f t="shared" ref="O198" si="484">D197-O197</f>
        <v>0</v>
      </c>
      <c r="P198" s="49">
        <f t="shared" ref="P198" si="485">E197-P197</f>
        <v>0</v>
      </c>
      <c r="Q198" s="49">
        <f t="shared" ref="Q198" si="486">F197-Q197</f>
        <v>0</v>
      </c>
      <c r="R198" s="49">
        <f t="shared" ref="R198" si="487">G197-R197</f>
        <v>0</v>
      </c>
      <c r="S198" s="49">
        <f t="shared" ref="S198" si="488">H197-S197</f>
        <v>0</v>
      </c>
      <c r="T198" s="49">
        <f t="shared" ref="T198" si="489">I197-T197</f>
        <v>0</v>
      </c>
      <c r="U198" s="49">
        <f>J197-U197</f>
        <v>0</v>
      </c>
      <c r="V198" s="49">
        <f>K197-V197</f>
        <v>0</v>
      </c>
    </row>
    <row r="199" spans="1:22" x14ac:dyDescent="0.2">
      <c r="A199" s="29" t="s">
        <v>8</v>
      </c>
      <c r="B199" s="8">
        <v>7885</v>
      </c>
      <c r="C199" s="8">
        <v>4</v>
      </c>
      <c r="D199" s="8" t="s">
        <v>18</v>
      </c>
      <c r="E199" s="8" t="s">
        <v>18</v>
      </c>
      <c r="F199" s="8">
        <v>205</v>
      </c>
      <c r="G199" s="8">
        <v>1</v>
      </c>
      <c r="H199" s="8">
        <v>1</v>
      </c>
      <c r="I199" s="8" t="s">
        <v>18</v>
      </c>
      <c r="J199" s="8" t="s">
        <v>18</v>
      </c>
      <c r="K199" s="8">
        <v>7674</v>
      </c>
      <c r="L199" s="9" t="s">
        <v>18</v>
      </c>
    </row>
    <row r="200" spans="1:22" x14ac:dyDescent="0.2">
      <c r="A200" s="29" t="s">
        <v>6</v>
      </c>
      <c r="B200" s="8">
        <v>24110</v>
      </c>
      <c r="C200" s="8">
        <v>17101</v>
      </c>
      <c r="D200" s="8">
        <v>545</v>
      </c>
      <c r="E200" s="8">
        <v>43</v>
      </c>
      <c r="F200" s="8">
        <v>1945</v>
      </c>
      <c r="G200" s="8">
        <v>387</v>
      </c>
      <c r="H200" s="8">
        <v>41</v>
      </c>
      <c r="I200" s="8">
        <v>11</v>
      </c>
      <c r="J200" s="8">
        <v>1</v>
      </c>
      <c r="K200" s="8">
        <v>4036</v>
      </c>
      <c r="L200" s="9" t="s">
        <v>18</v>
      </c>
    </row>
    <row r="201" spans="1:22" x14ac:dyDescent="0.2">
      <c r="A201" s="41" t="s">
        <v>7</v>
      </c>
      <c r="B201" s="42">
        <v>6672</v>
      </c>
      <c r="C201" s="42">
        <v>685</v>
      </c>
      <c r="D201" s="42">
        <v>12</v>
      </c>
      <c r="E201" s="42">
        <v>4</v>
      </c>
      <c r="F201" s="42">
        <v>5935</v>
      </c>
      <c r="G201" s="42" t="s">
        <v>18</v>
      </c>
      <c r="H201" s="42">
        <v>4</v>
      </c>
      <c r="I201" s="42">
        <v>1</v>
      </c>
      <c r="J201" s="42" t="s">
        <v>18</v>
      </c>
      <c r="K201" s="42">
        <v>31</v>
      </c>
      <c r="L201" s="43" t="s">
        <v>18</v>
      </c>
    </row>
    <row r="202" spans="1:22" x14ac:dyDescent="0.2">
      <c r="A202" s="29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</row>
    <row r="203" spans="1:22" x14ac:dyDescent="0.2">
      <c r="A203" s="24" t="s">
        <v>2</v>
      </c>
      <c r="B203" s="7">
        <v>45680</v>
      </c>
      <c r="C203" s="7">
        <v>18200</v>
      </c>
      <c r="D203" s="7">
        <v>431</v>
      </c>
      <c r="E203" s="7">
        <v>50</v>
      </c>
      <c r="F203" s="7">
        <v>15049</v>
      </c>
      <c r="G203" s="7">
        <v>401</v>
      </c>
      <c r="H203" s="7">
        <v>50</v>
      </c>
      <c r="I203" s="7">
        <v>12</v>
      </c>
      <c r="J203" s="7">
        <v>3</v>
      </c>
      <c r="K203" s="7">
        <v>11484</v>
      </c>
      <c r="L203" s="12" t="s">
        <v>18</v>
      </c>
      <c r="M203" s="49">
        <f>SUM(B205:B207)</f>
        <v>45680</v>
      </c>
      <c r="N203" s="49">
        <f t="shared" ref="N203" si="490">SUM(C205:C207)</f>
        <v>18200</v>
      </c>
      <c r="O203" s="49">
        <f t="shared" ref="O203" si="491">SUM(D205:D207)</f>
        <v>431</v>
      </c>
      <c r="P203" s="49">
        <f t="shared" ref="P203" si="492">SUM(E205:E207)</f>
        <v>50</v>
      </c>
      <c r="Q203" s="49">
        <f t="shared" ref="Q203" si="493">SUM(F205:F207)</f>
        <v>15049</v>
      </c>
      <c r="R203" s="49">
        <f t="shared" ref="R203" si="494">SUM(G205:G207)</f>
        <v>401</v>
      </c>
      <c r="S203" s="49">
        <f t="shared" ref="S203" si="495">SUM(H205:H207)</f>
        <v>50</v>
      </c>
      <c r="T203" s="49">
        <f t="shared" ref="T203" si="496">SUM(I205:I207)</f>
        <v>12</v>
      </c>
      <c r="U203" s="49">
        <f>SUM(J205:J207)</f>
        <v>3</v>
      </c>
      <c r="V203" s="49">
        <f>SUM(K205:K207)</f>
        <v>11484</v>
      </c>
    </row>
    <row r="204" spans="1:22" x14ac:dyDescent="0.2">
      <c r="A204" s="30" t="s">
        <v>27</v>
      </c>
      <c r="B204" s="31"/>
      <c r="C204" s="27"/>
      <c r="D204" s="27"/>
      <c r="E204" s="27"/>
      <c r="F204" s="8"/>
      <c r="G204" s="27"/>
      <c r="H204" s="27"/>
      <c r="I204" s="27"/>
      <c r="J204" s="27"/>
      <c r="K204" s="27"/>
      <c r="L204" s="28"/>
      <c r="M204" s="49">
        <f>B203-M203</f>
        <v>0</v>
      </c>
      <c r="N204" s="49">
        <f t="shared" ref="N204" si="497">C203-N203</f>
        <v>0</v>
      </c>
      <c r="O204" s="49">
        <f t="shared" ref="O204" si="498">D203-O203</f>
        <v>0</v>
      </c>
      <c r="P204" s="49">
        <f t="shared" ref="P204" si="499">E203-P203</f>
        <v>0</v>
      </c>
      <c r="Q204" s="49">
        <f t="shared" ref="Q204" si="500">F203-Q203</f>
        <v>0</v>
      </c>
      <c r="R204" s="49">
        <f t="shared" ref="R204" si="501">G203-R203</f>
        <v>0</v>
      </c>
      <c r="S204" s="49">
        <f t="shared" ref="S204" si="502">H203-S203</f>
        <v>0</v>
      </c>
      <c r="T204" s="49">
        <f t="shared" ref="T204" si="503">I203-T203</f>
        <v>0</v>
      </c>
      <c r="U204" s="49">
        <f>J203-U203</f>
        <v>0</v>
      </c>
      <c r="V204" s="49">
        <f>K203-V203</f>
        <v>0</v>
      </c>
    </row>
    <row r="205" spans="1:22" x14ac:dyDescent="0.2">
      <c r="A205" s="29" t="s">
        <v>8</v>
      </c>
      <c r="B205" s="8">
        <v>7710</v>
      </c>
      <c r="C205" s="8">
        <v>5</v>
      </c>
      <c r="D205" s="8" t="s">
        <v>18</v>
      </c>
      <c r="E205" s="8" t="s">
        <v>18</v>
      </c>
      <c r="F205" s="8">
        <v>204</v>
      </c>
      <c r="G205" s="8">
        <v>1</v>
      </c>
      <c r="H205" s="8">
        <v>3</v>
      </c>
      <c r="I205" s="8">
        <v>1</v>
      </c>
      <c r="J205" s="8" t="s">
        <v>18</v>
      </c>
      <c r="K205" s="8">
        <v>7496</v>
      </c>
      <c r="L205" s="9" t="s">
        <v>18</v>
      </c>
    </row>
    <row r="206" spans="1:22" x14ac:dyDescent="0.2">
      <c r="A206" s="29" t="s">
        <v>6</v>
      </c>
      <c r="B206" s="8">
        <v>22780</v>
      </c>
      <c r="C206" s="8">
        <v>16243</v>
      </c>
      <c r="D206" s="8">
        <v>402</v>
      </c>
      <c r="E206" s="8">
        <v>46</v>
      </c>
      <c r="F206" s="8">
        <v>1721</v>
      </c>
      <c r="G206" s="8">
        <v>400</v>
      </c>
      <c r="H206" s="8">
        <v>43</v>
      </c>
      <c r="I206" s="8">
        <v>8</v>
      </c>
      <c r="J206" s="8">
        <v>2</v>
      </c>
      <c r="K206" s="8">
        <v>3915</v>
      </c>
      <c r="L206" s="9" t="s">
        <v>18</v>
      </c>
    </row>
    <row r="207" spans="1:22" x14ac:dyDescent="0.2">
      <c r="A207" s="29" t="s">
        <v>7</v>
      </c>
      <c r="B207" s="8">
        <v>15190</v>
      </c>
      <c r="C207" s="8">
        <v>1952</v>
      </c>
      <c r="D207" s="8">
        <v>29</v>
      </c>
      <c r="E207" s="8">
        <v>4</v>
      </c>
      <c r="F207" s="8">
        <v>13124</v>
      </c>
      <c r="G207" s="8" t="s">
        <v>18</v>
      </c>
      <c r="H207" s="8">
        <v>4</v>
      </c>
      <c r="I207" s="8">
        <v>3</v>
      </c>
      <c r="J207" s="8">
        <v>1</v>
      </c>
      <c r="K207" s="8">
        <v>73</v>
      </c>
      <c r="L207" s="9" t="s">
        <v>18</v>
      </c>
    </row>
    <row r="208" spans="1:22" x14ac:dyDescent="0.2">
      <c r="A208" s="24" t="s">
        <v>25</v>
      </c>
      <c r="B208" s="32"/>
      <c r="C208" s="25"/>
      <c r="D208" s="25"/>
      <c r="E208" s="25"/>
      <c r="F208" s="8"/>
      <c r="G208" s="25"/>
      <c r="H208" s="25"/>
      <c r="I208" s="25"/>
      <c r="J208" s="25"/>
      <c r="K208" s="25"/>
      <c r="L208" s="26"/>
    </row>
    <row r="209" spans="1:22" x14ac:dyDescent="0.2">
      <c r="A209" s="24" t="s">
        <v>3</v>
      </c>
      <c r="B209" s="7">
        <v>5221</v>
      </c>
      <c r="C209" s="7">
        <v>1935</v>
      </c>
      <c r="D209" s="7">
        <v>60</v>
      </c>
      <c r="E209" s="7">
        <v>1</v>
      </c>
      <c r="F209" s="7">
        <v>1587</v>
      </c>
      <c r="G209" s="7">
        <v>28</v>
      </c>
      <c r="H209" s="7">
        <v>2</v>
      </c>
      <c r="I209" s="7">
        <v>1</v>
      </c>
      <c r="J209" s="7" t="s">
        <v>18</v>
      </c>
      <c r="K209" s="7">
        <v>1607</v>
      </c>
      <c r="L209" s="12" t="s">
        <v>18</v>
      </c>
      <c r="M209" s="49">
        <f>SUM(B211:B213)</f>
        <v>5221</v>
      </c>
      <c r="N209" s="49">
        <f t="shared" ref="N209" si="504">SUM(C211:C213)</f>
        <v>1935</v>
      </c>
      <c r="O209" s="49">
        <f t="shared" ref="O209" si="505">SUM(D211:D213)</f>
        <v>60</v>
      </c>
      <c r="P209" s="49">
        <f t="shared" ref="P209" si="506">SUM(E211:E213)</f>
        <v>1</v>
      </c>
      <c r="Q209" s="49">
        <f t="shared" ref="Q209" si="507">SUM(F211:F213)</f>
        <v>1587</v>
      </c>
      <c r="R209" s="49">
        <f t="shared" ref="R209" si="508">SUM(G211:G213)</f>
        <v>28</v>
      </c>
      <c r="S209" s="49">
        <f t="shared" ref="S209" si="509">SUM(H211:H213)</f>
        <v>2</v>
      </c>
      <c r="T209" s="49">
        <f t="shared" ref="T209" si="510">SUM(I211:I213)</f>
        <v>1</v>
      </c>
      <c r="U209" s="49">
        <f>SUM(J211:J213)</f>
        <v>0</v>
      </c>
      <c r="V209" s="49">
        <f>SUM(K211:K213)</f>
        <v>1607</v>
      </c>
    </row>
    <row r="210" spans="1:22" x14ac:dyDescent="0.2">
      <c r="A210" s="30" t="s">
        <v>27</v>
      </c>
      <c r="B210" s="31"/>
      <c r="C210" s="27"/>
      <c r="D210" s="27"/>
      <c r="E210" s="27"/>
      <c r="F210" s="8"/>
      <c r="G210" s="27"/>
      <c r="H210" s="27"/>
      <c r="I210" s="27"/>
      <c r="J210" s="27"/>
      <c r="K210" s="27"/>
      <c r="L210" s="28"/>
      <c r="M210" s="49">
        <f>B209-M209</f>
        <v>0</v>
      </c>
      <c r="N210" s="49">
        <f t="shared" ref="N210" si="511">C209-N209</f>
        <v>0</v>
      </c>
      <c r="O210" s="49">
        <f t="shared" ref="O210" si="512">D209-O209</f>
        <v>0</v>
      </c>
      <c r="P210" s="49">
        <f t="shared" ref="P210" si="513">E209-P209</f>
        <v>0</v>
      </c>
      <c r="Q210" s="49">
        <f t="shared" ref="Q210" si="514">F209-Q209</f>
        <v>0</v>
      </c>
      <c r="R210" s="49">
        <f t="shared" ref="R210" si="515">G209-R209</f>
        <v>0</v>
      </c>
      <c r="S210" s="49">
        <f t="shared" ref="S210" si="516">H209-S209</f>
        <v>0</v>
      </c>
      <c r="T210" s="49">
        <f t="shared" ref="T210" si="517">I209-T209</f>
        <v>0</v>
      </c>
      <c r="U210" s="49" t="e">
        <f>J209-U209</f>
        <v>#VALUE!</v>
      </c>
      <c r="V210" s="49">
        <f>K209-V209</f>
        <v>0</v>
      </c>
    </row>
    <row r="211" spans="1:22" x14ac:dyDescent="0.2">
      <c r="A211" s="29" t="s">
        <v>8</v>
      </c>
      <c r="B211" s="8">
        <v>1058</v>
      </c>
      <c r="C211" s="8">
        <v>1</v>
      </c>
      <c r="D211" s="8" t="s">
        <v>18</v>
      </c>
      <c r="E211" s="8">
        <v>1</v>
      </c>
      <c r="F211" s="8">
        <v>43</v>
      </c>
      <c r="G211" s="8" t="s">
        <v>18</v>
      </c>
      <c r="H211" s="8" t="s">
        <v>18</v>
      </c>
      <c r="I211" s="8" t="s">
        <v>18</v>
      </c>
      <c r="J211" s="8" t="s">
        <v>18</v>
      </c>
      <c r="K211" s="8">
        <v>1013</v>
      </c>
      <c r="L211" s="9" t="s">
        <v>18</v>
      </c>
    </row>
    <row r="212" spans="1:22" x14ac:dyDescent="0.2">
      <c r="A212" s="29" t="s">
        <v>6</v>
      </c>
      <c r="B212" s="8">
        <v>2775</v>
      </c>
      <c r="C212" s="8">
        <v>1839</v>
      </c>
      <c r="D212" s="8">
        <v>53</v>
      </c>
      <c r="E212" s="8" t="s">
        <v>18</v>
      </c>
      <c r="F212" s="8">
        <v>267</v>
      </c>
      <c r="G212" s="8">
        <v>28</v>
      </c>
      <c r="H212" s="8">
        <v>2</v>
      </c>
      <c r="I212" s="8">
        <v>1</v>
      </c>
      <c r="J212" s="8" t="s">
        <v>18</v>
      </c>
      <c r="K212" s="8">
        <v>585</v>
      </c>
      <c r="L212" s="9" t="s">
        <v>18</v>
      </c>
    </row>
    <row r="213" spans="1:22" x14ac:dyDescent="0.2">
      <c r="A213" s="29" t="s">
        <v>7</v>
      </c>
      <c r="B213" s="8">
        <v>1388</v>
      </c>
      <c r="C213" s="8">
        <v>95</v>
      </c>
      <c r="D213" s="8">
        <v>7</v>
      </c>
      <c r="E213" s="8" t="s">
        <v>18</v>
      </c>
      <c r="F213" s="8">
        <v>1277</v>
      </c>
      <c r="G213" s="8" t="s">
        <v>18</v>
      </c>
      <c r="H213" s="8" t="s">
        <v>18</v>
      </c>
      <c r="I213" s="8" t="s">
        <v>18</v>
      </c>
      <c r="J213" s="8" t="s">
        <v>18</v>
      </c>
      <c r="K213" s="8">
        <v>9</v>
      </c>
      <c r="L213" s="9" t="s">
        <v>18</v>
      </c>
    </row>
    <row r="214" spans="1:22" x14ac:dyDescent="0.2">
      <c r="A214" s="24" t="s">
        <v>1</v>
      </c>
      <c r="B214" s="7">
        <v>2426</v>
      </c>
      <c r="C214" s="7">
        <v>1042</v>
      </c>
      <c r="D214" s="7">
        <v>33</v>
      </c>
      <c r="E214" s="7" t="s">
        <v>18</v>
      </c>
      <c r="F214" s="7">
        <v>560</v>
      </c>
      <c r="G214" s="7">
        <v>20</v>
      </c>
      <c r="H214" s="7">
        <v>1</v>
      </c>
      <c r="I214" s="7">
        <v>1</v>
      </c>
      <c r="J214" s="7" t="s">
        <v>18</v>
      </c>
      <c r="K214" s="7">
        <v>769</v>
      </c>
      <c r="L214" s="12" t="s">
        <v>18</v>
      </c>
      <c r="M214" s="49">
        <f>SUM(B216:B218)</f>
        <v>2426</v>
      </c>
      <c r="N214" s="49">
        <f t="shared" ref="N214" si="518">SUM(C216:C218)</f>
        <v>1042</v>
      </c>
      <c r="O214" s="49">
        <f t="shared" ref="O214" si="519">SUM(D216:D218)</f>
        <v>33</v>
      </c>
      <c r="P214" s="49">
        <f t="shared" ref="P214" si="520">SUM(E216:E218)</f>
        <v>0</v>
      </c>
      <c r="Q214" s="49">
        <f t="shared" ref="Q214" si="521">SUM(F216:F218)</f>
        <v>560</v>
      </c>
      <c r="R214" s="49">
        <f t="shared" ref="R214" si="522">SUM(G216:G218)</f>
        <v>20</v>
      </c>
      <c r="S214" s="49">
        <f t="shared" ref="S214" si="523">SUM(H216:H218)</f>
        <v>1</v>
      </c>
      <c r="T214" s="49">
        <f t="shared" ref="T214" si="524">SUM(I216:I218)</f>
        <v>1</v>
      </c>
      <c r="U214" s="49">
        <f>SUM(J216:J218)</f>
        <v>0</v>
      </c>
      <c r="V214" s="49">
        <f>SUM(K216:K218)</f>
        <v>769</v>
      </c>
    </row>
    <row r="215" spans="1:22" x14ac:dyDescent="0.2">
      <c r="A215" s="30" t="s">
        <v>27</v>
      </c>
      <c r="B215" s="31"/>
      <c r="C215" s="27"/>
      <c r="D215" s="27"/>
      <c r="E215" s="27"/>
      <c r="F215" s="8"/>
      <c r="G215" s="27"/>
      <c r="H215" s="27"/>
      <c r="I215" s="27"/>
      <c r="J215" s="27"/>
      <c r="K215" s="27"/>
      <c r="L215" s="28"/>
      <c r="M215" s="49">
        <f>B214-M214</f>
        <v>0</v>
      </c>
      <c r="N215" s="49">
        <f t="shared" ref="N215" si="525">C214-N214</f>
        <v>0</v>
      </c>
      <c r="O215" s="49">
        <f t="shared" ref="O215" si="526">D214-O214</f>
        <v>0</v>
      </c>
      <c r="P215" s="49" t="e">
        <f t="shared" ref="P215" si="527">E214-P214</f>
        <v>#VALUE!</v>
      </c>
      <c r="Q215" s="49">
        <f t="shared" ref="Q215" si="528">F214-Q214</f>
        <v>0</v>
      </c>
      <c r="R215" s="49">
        <f t="shared" ref="R215" si="529">G214-R214</f>
        <v>0</v>
      </c>
      <c r="S215" s="49">
        <f t="shared" ref="S215" si="530">H214-S214</f>
        <v>0</v>
      </c>
      <c r="T215" s="49">
        <f t="shared" ref="T215" si="531">I214-T214</f>
        <v>0</v>
      </c>
      <c r="U215" s="49" t="e">
        <f>J214-U214</f>
        <v>#VALUE!</v>
      </c>
      <c r="V215" s="49">
        <f>K214-V214</f>
        <v>0</v>
      </c>
    </row>
    <row r="216" spans="1:22" x14ac:dyDescent="0.2">
      <c r="A216" s="29" t="s">
        <v>8</v>
      </c>
      <c r="B216" s="8">
        <v>510</v>
      </c>
      <c r="C216" s="8" t="s">
        <v>18</v>
      </c>
      <c r="D216" s="8" t="s">
        <v>18</v>
      </c>
      <c r="E216" s="8" t="s">
        <v>18</v>
      </c>
      <c r="F216" s="8">
        <v>28</v>
      </c>
      <c r="G216" s="8" t="s">
        <v>18</v>
      </c>
      <c r="H216" s="8" t="s">
        <v>18</v>
      </c>
      <c r="I216" s="8" t="s">
        <v>18</v>
      </c>
      <c r="J216" s="8" t="s">
        <v>18</v>
      </c>
      <c r="K216" s="8">
        <v>482</v>
      </c>
      <c r="L216" s="9" t="s">
        <v>18</v>
      </c>
    </row>
    <row r="217" spans="1:22" x14ac:dyDescent="0.2">
      <c r="A217" s="29" t="s">
        <v>6</v>
      </c>
      <c r="B217" s="8">
        <v>1463</v>
      </c>
      <c r="C217" s="8">
        <v>1002</v>
      </c>
      <c r="D217" s="8">
        <v>29</v>
      </c>
      <c r="E217" s="8" t="s">
        <v>18</v>
      </c>
      <c r="F217" s="8">
        <v>127</v>
      </c>
      <c r="G217" s="8">
        <v>20</v>
      </c>
      <c r="H217" s="8">
        <v>1</v>
      </c>
      <c r="I217" s="8">
        <v>1</v>
      </c>
      <c r="J217" s="8" t="s">
        <v>18</v>
      </c>
      <c r="K217" s="8">
        <v>283</v>
      </c>
      <c r="L217" s="9" t="s">
        <v>18</v>
      </c>
    </row>
    <row r="218" spans="1:22" x14ac:dyDescent="0.2">
      <c r="A218" s="29" t="s">
        <v>7</v>
      </c>
      <c r="B218" s="8">
        <v>453</v>
      </c>
      <c r="C218" s="8">
        <v>40</v>
      </c>
      <c r="D218" s="8">
        <v>4</v>
      </c>
      <c r="E218" s="8" t="s">
        <v>18</v>
      </c>
      <c r="F218" s="8">
        <v>405</v>
      </c>
      <c r="G218" s="8" t="s">
        <v>18</v>
      </c>
      <c r="H218" s="8" t="s">
        <v>18</v>
      </c>
      <c r="I218" s="8" t="s">
        <v>18</v>
      </c>
      <c r="J218" s="8" t="s">
        <v>18</v>
      </c>
      <c r="K218" s="8">
        <v>4</v>
      </c>
      <c r="L218" s="9" t="s">
        <v>18</v>
      </c>
    </row>
    <row r="219" spans="1:22" x14ac:dyDescent="0.2">
      <c r="A219" s="24" t="s">
        <v>2</v>
      </c>
      <c r="B219" s="7">
        <v>2795</v>
      </c>
      <c r="C219" s="7">
        <v>893</v>
      </c>
      <c r="D219" s="7">
        <v>27</v>
      </c>
      <c r="E219" s="7">
        <v>1</v>
      </c>
      <c r="F219" s="7">
        <v>1027</v>
      </c>
      <c r="G219" s="7">
        <v>8</v>
      </c>
      <c r="H219" s="7">
        <v>1</v>
      </c>
      <c r="I219" s="7" t="s">
        <v>18</v>
      </c>
      <c r="J219" s="7" t="s">
        <v>18</v>
      </c>
      <c r="K219" s="7">
        <v>838</v>
      </c>
      <c r="L219" s="12" t="s">
        <v>18</v>
      </c>
      <c r="M219" s="49">
        <f>SUM(B221:B223)</f>
        <v>2795</v>
      </c>
      <c r="N219" s="49">
        <f t="shared" ref="N219" si="532">SUM(C221:C223)</f>
        <v>893</v>
      </c>
      <c r="O219" s="49">
        <f t="shared" ref="O219" si="533">SUM(D221:D223)</f>
        <v>27</v>
      </c>
      <c r="P219" s="49">
        <f t="shared" ref="P219" si="534">SUM(E221:E223)</f>
        <v>1</v>
      </c>
      <c r="Q219" s="49">
        <f t="shared" ref="Q219" si="535">SUM(F221:F223)</f>
        <v>1027</v>
      </c>
      <c r="R219" s="49">
        <f t="shared" ref="R219" si="536">SUM(G221:G223)</f>
        <v>8</v>
      </c>
      <c r="S219" s="49">
        <f t="shared" ref="S219" si="537">SUM(H221:H223)</f>
        <v>1</v>
      </c>
      <c r="T219" s="49">
        <f t="shared" ref="T219" si="538">SUM(I221:I223)</f>
        <v>0</v>
      </c>
      <c r="U219" s="49">
        <f>SUM(J221:J223)</f>
        <v>0</v>
      </c>
      <c r="V219" s="49">
        <f>SUM(K221:K223)</f>
        <v>838</v>
      </c>
    </row>
    <row r="220" spans="1:22" x14ac:dyDescent="0.2">
      <c r="A220" s="30" t="s">
        <v>27</v>
      </c>
      <c r="B220" s="31"/>
      <c r="C220" s="27"/>
      <c r="D220" s="27"/>
      <c r="E220" s="27"/>
      <c r="F220" s="8"/>
      <c r="G220" s="27"/>
      <c r="H220" s="27"/>
      <c r="I220" s="27"/>
      <c r="J220" s="27"/>
      <c r="K220" s="27"/>
      <c r="L220" s="28"/>
      <c r="M220" s="49">
        <f>B219-M219</f>
        <v>0</v>
      </c>
      <c r="N220" s="49">
        <f t="shared" ref="N220" si="539">C219-N219</f>
        <v>0</v>
      </c>
      <c r="O220" s="49">
        <f t="shared" ref="O220" si="540">D219-O219</f>
        <v>0</v>
      </c>
      <c r="P220" s="49">
        <f t="shared" ref="P220" si="541">E219-P219</f>
        <v>0</v>
      </c>
      <c r="Q220" s="49">
        <f t="shared" ref="Q220" si="542">F219-Q219</f>
        <v>0</v>
      </c>
      <c r="R220" s="49">
        <f t="shared" ref="R220" si="543">G219-R219</f>
        <v>0</v>
      </c>
      <c r="S220" s="49">
        <f t="shared" ref="S220" si="544">H219-S219</f>
        <v>0</v>
      </c>
      <c r="T220" s="49" t="e">
        <f t="shared" ref="T220" si="545">I219-T219</f>
        <v>#VALUE!</v>
      </c>
      <c r="U220" s="49" t="e">
        <f>J219-U219</f>
        <v>#VALUE!</v>
      </c>
      <c r="V220" s="49">
        <f>K219-V219</f>
        <v>0</v>
      </c>
    </row>
    <row r="221" spans="1:22" x14ac:dyDescent="0.2">
      <c r="A221" s="29" t="s">
        <v>8</v>
      </c>
      <c r="B221" s="8">
        <v>548</v>
      </c>
      <c r="C221" s="8">
        <v>1</v>
      </c>
      <c r="D221" s="8" t="s">
        <v>18</v>
      </c>
      <c r="E221" s="8">
        <v>1</v>
      </c>
      <c r="F221" s="8">
        <v>15</v>
      </c>
      <c r="G221" s="8" t="s">
        <v>18</v>
      </c>
      <c r="H221" s="8" t="s">
        <v>18</v>
      </c>
      <c r="I221" s="8" t="s">
        <v>18</v>
      </c>
      <c r="J221" s="8" t="s">
        <v>18</v>
      </c>
      <c r="K221" s="8">
        <v>531</v>
      </c>
      <c r="L221" s="9" t="s">
        <v>18</v>
      </c>
    </row>
    <row r="222" spans="1:22" x14ac:dyDescent="0.2">
      <c r="A222" s="29" t="s">
        <v>6</v>
      </c>
      <c r="B222" s="8">
        <v>1312</v>
      </c>
      <c r="C222" s="8">
        <v>837</v>
      </c>
      <c r="D222" s="8">
        <v>24</v>
      </c>
      <c r="E222" s="8" t="s">
        <v>18</v>
      </c>
      <c r="F222" s="8">
        <v>140</v>
      </c>
      <c r="G222" s="8">
        <v>8</v>
      </c>
      <c r="H222" s="8">
        <v>1</v>
      </c>
      <c r="I222" s="8" t="s">
        <v>18</v>
      </c>
      <c r="J222" s="8" t="s">
        <v>18</v>
      </c>
      <c r="K222" s="8">
        <v>302</v>
      </c>
      <c r="L222" s="9" t="s">
        <v>18</v>
      </c>
    </row>
    <row r="223" spans="1:22" x14ac:dyDescent="0.2">
      <c r="A223" s="29" t="s">
        <v>7</v>
      </c>
      <c r="B223" s="8">
        <v>935</v>
      </c>
      <c r="C223" s="8">
        <v>55</v>
      </c>
      <c r="D223" s="8">
        <v>3</v>
      </c>
      <c r="E223" s="8" t="s">
        <v>18</v>
      </c>
      <c r="F223" s="8">
        <v>872</v>
      </c>
      <c r="G223" s="8" t="s">
        <v>18</v>
      </c>
      <c r="H223" s="8" t="s">
        <v>18</v>
      </c>
      <c r="I223" s="8" t="s">
        <v>18</v>
      </c>
      <c r="J223" s="8" t="s">
        <v>18</v>
      </c>
      <c r="K223" s="8">
        <v>5</v>
      </c>
      <c r="L223" s="9" t="s">
        <v>18</v>
      </c>
    </row>
    <row r="224" spans="1:22" x14ac:dyDescent="0.2">
      <c r="A224" s="35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7"/>
    </row>
    <row r="225" spans="1:22" ht="22.5" x14ac:dyDescent="0.2">
      <c r="A225" s="40" t="s">
        <v>32</v>
      </c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7"/>
    </row>
    <row r="226" spans="1:22" x14ac:dyDescent="0.2">
      <c r="A226" s="24" t="s">
        <v>25</v>
      </c>
      <c r="B226" s="32"/>
      <c r="C226" s="25"/>
      <c r="D226" s="25"/>
      <c r="E226" s="25"/>
      <c r="F226" s="25"/>
      <c r="G226" s="25"/>
      <c r="H226" s="25"/>
      <c r="I226" s="25"/>
      <c r="J226" s="25"/>
      <c r="K226" s="25"/>
      <c r="L226" s="26"/>
    </row>
    <row r="227" spans="1:22" x14ac:dyDescent="0.2">
      <c r="A227" s="24" t="s">
        <v>3</v>
      </c>
      <c r="B227" s="7">
        <v>4751</v>
      </c>
      <c r="C227" s="7">
        <v>1740</v>
      </c>
      <c r="D227" s="7">
        <v>117</v>
      </c>
      <c r="E227" s="7">
        <v>56</v>
      </c>
      <c r="F227" s="7">
        <v>1169</v>
      </c>
      <c r="G227" s="7">
        <v>23</v>
      </c>
      <c r="H227" s="7">
        <v>1</v>
      </c>
      <c r="I227" s="7" t="s">
        <v>18</v>
      </c>
      <c r="J227" s="7" t="s">
        <v>18</v>
      </c>
      <c r="K227" s="7">
        <v>1645</v>
      </c>
      <c r="L227" s="12" t="s">
        <v>18</v>
      </c>
      <c r="M227" s="49">
        <f>SUM(B229:B231)</f>
        <v>4751</v>
      </c>
      <c r="N227" s="49">
        <f t="shared" ref="N227" si="546">SUM(C229:C231)</f>
        <v>1740</v>
      </c>
      <c r="O227" s="49">
        <f t="shared" ref="O227" si="547">SUM(D229:D231)</f>
        <v>117</v>
      </c>
      <c r="P227" s="49">
        <f t="shared" ref="P227" si="548">SUM(E229:E231)</f>
        <v>56</v>
      </c>
      <c r="Q227" s="49">
        <f t="shared" ref="Q227" si="549">SUM(F229:F231)</f>
        <v>1169</v>
      </c>
      <c r="R227" s="49">
        <f t="shared" ref="R227" si="550">SUM(G229:G231)</f>
        <v>23</v>
      </c>
      <c r="S227" s="49">
        <f t="shared" ref="S227" si="551">SUM(H229:H231)</f>
        <v>1</v>
      </c>
      <c r="T227" s="49">
        <f t="shared" ref="T227" si="552">SUM(I229:I231)</f>
        <v>0</v>
      </c>
      <c r="U227" s="49">
        <f>SUM(J229:J231)</f>
        <v>0</v>
      </c>
      <c r="V227" s="49">
        <f>SUM(K229:K231)</f>
        <v>1645</v>
      </c>
    </row>
    <row r="228" spans="1:22" x14ac:dyDescent="0.2">
      <c r="A228" s="30" t="s">
        <v>27</v>
      </c>
      <c r="B228" s="31"/>
      <c r="C228" s="27"/>
      <c r="D228" s="27"/>
      <c r="E228" s="27"/>
      <c r="F228" s="8"/>
      <c r="G228" s="27"/>
      <c r="H228" s="27"/>
      <c r="I228" s="27"/>
      <c r="J228" s="27"/>
      <c r="K228" s="27"/>
      <c r="L228" s="28"/>
      <c r="M228" s="49">
        <f>B227-M227</f>
        <v>0</v>
      </c>
      <c r="N228" s="49">
        <f t="shared" ref="N228" si="553">C227-N227</f>
        <v>0</v>
      </c>
      <c r="O228" s="49">
        <f t="shared" ref="O228" si="554">D227-O227</f>
        <v>0</v>
      </c>
      <c r="P228" s="49">
        <f t="shared" ref="P228" si="555">E227-P227</f>
        <v>0</v>
      </c>
      <c r="Q228" s="49">
        <f t="shared" ref="Q228" si="556">F227-Q227</f>
        <v>0</v>
      </c>
      <c r="R228" s="49">
        <f t="shared" ref="R228" si="557">G227-R227</f>
        <v>0</v>
      </c>
      <c r="S228" s="49">
        <f t="shared" ref="S228" si="558">H227-S227</f>
        <v>0</v>
      </c>
      <c r="T228" s="49" t="e">
        <f t="shared" ref="T228" si="559">I227-T227</f>
        <v>#VALUE!</v>
      </c>
      <c r="U228" s="49" t="e">
        <f>J227-U227</f>
        <v>#VALUE!</v>
      </c>
      <c r="V228" s="49">
        <f>K227-V227</f>
        <v>0</v>
      </c>
    </row>
    <row r="229" spans="1:22" x14ac:dyDescent="0.2">
      <c r="A229" s="29" t="s">
        <v>8</v>
      </c>
      <c r="B229" s="8">
        <v>1207</v>
      </c>
      <c r="C229" s="8" t="s">
        <v>18</v>
      </c>
      <c r="D229" s="8" t="s">
        <v>18</v>
      </c>
      <c r="E229" s="8" t="s">
        <v>18</v>
      </c>
      <c r="F229" s="8">
        <v>73</v>
      </c>
      <c r="G229" s="8" t="s">
        <v>18</v>
      </c>
      <c r="H229" s="8" t="s">
        <v>18</v>
      </c>
      <c r="I229" s="8" t="s">
        <v>18</v>
      </c>
      <c r="J229" s="8" t="s">
        <v>18</v>
      </c>
      <c r="K229" s="8">
        <v>1134</v>
      </c>
      <c r="L229" s="9" t="s">
        <v>18</v>
      </c>
    </row>
    <row r="230" spans="1:22" x14ac:dyDescent="0.2">
      <c r="A230" s="41" t="s">
        <v>6</v>
      </c>
      <c r="B230" s="42">
        <v>2678</v>
      </c>
      <c r="C230" s="42">
        <v>1696</v>
      </c>
      <c r="D230" s="42">
        <v>115</v>
      </c>
      <c r="E230" s="42">
        <v>50</v>
      </c>
      <c r="F230" s="42">
        <v>285</v>
      </c>
      <c r="G230" s="42">
        <v>23</v>
      </c>
      <c r="H230" s="42">
        <v>1</v>
      </c>
      <c r="I230" s="42" t="s">
        <v>18</v>
      </c>
      <c r="J230" s="42" t="s">
        <v>18</v>
      </c>
      <c r="K230" s="42">
        <v>508</v>
      </c>
      <c r="L230" s="43" t="s">
        <v>18</v>
      </c>
    </row>
    <row r="231" spans="1:22" x14ac:dyDescent="0.2">
      <c r="A231" s="29" t="s">
        <v>7</v>
      </c>
      <c r="B231" s="8">
        <v>866</v>
      </c>
      <c r="C231" s="8">
        <v>44</v>
      </c>
      <c r="D231" s="8">
        <v>2</v>
      </c>
      <c r="E231" s="8">
        <v>6</v>
      </c>
      <c r="F231" s="8">
        <v>811</v>
      </c>
      <c r="G231" s="8" t="s">
        <v>18</v>
      </c>
      <c r="H231" s="8" t="s">
        <v>18</v>
      </c>
      <c r="I231" s="8" t="s">
        <v>18</v>
      </c>
      <c r="J231" s="8" t="s">
        <v>18</v>
      </c>
      <c r="K231" s="8">
        <v>3</v>
      </c>
      <c r="L231" s="9" t="s">
        <v>18</v>
      </c>
    </row>
    <row r="232" spans="1:22" x14ac:dyDescent="0.2">
      <c r="A232" s="24" t="s">
        <v>1</v>
      </c>
      <c r="B232" s="7">
        <v>2366</v>
      </c>
      <c r="C232" s="7">
        <v>1002</v>
      </c>
      <c r="D232" s="7">
        <v>77</v>
      </c>
      <c r="E232" s="7">
        <v>33</v>
      </c>
      <c r="F232" s="7">
        <v>461</v>
      </c>
      <c r="G232" s="7">
        <v>16</v>
      </c>
      <c r="H232" s="7" t="s">
        <v>18</v>
      </c>
      <c r="I232" s="7" t="s">
        <v>18</v>
      </c>
      <c r="J232" s="7" t="s">
        <v>18</v>
      </c>
      <c r="K232" s="7">
        <v>777</v>
      </c>
      <c r="L232" s="12" t="s">
        <v>18</v>
      </c>
      <c r="M232" s="49">
        <f>SUM(B234:B236)</f>
        <v>2366</v>
      </c>
      <c r="N232" s="49">
        <f t="shared" ref="N232" si="560">SUM(C234:C236)</f>
        <v>1002</v>
      </c>
      <c r="O232" s="49">
        <f t="shared" ref="O232" si="561">SUM(D234:D236)</f>
        <v>77</v>
      </c>
      <c r="P232" s="49">
        <f t="shared" ref="P232" si="562">SUM(E234:E236)</f>
        <v>33</v>
      </c>
      <c r="Q232" s="49">
        <f t="shared" ref="Q232" si="563">SUM(F234:F236)</f>
        <v>461</v>
      </c>
      <c r="R232" s="49">
        <f t="shared" ref="R232" si="564">SUM(G234:G236)</f>
        <v>16</v>
      </c>
      <c r="S232" s="49">
        <f t="shared" ref="S232" si="565">SUM(H234:H236)</f>
        <v>0</v>
      </c>
      <c r="T232" s="49">
        <f t="shared" ref="T232" si="566">SUM(I234:I236)</f>
        <v>0</v>
      </c>
      <c r="U232" s="49">
        <f>SUM(J234:J236)</f>
        <v>0</v>
      </c>
      <c r="V232" s="49">
        <f>SUM(K234:K236)</f>
        <v>777</v>
      </c>
    </row>
    <row r="233" spans="1:22" x14ac:dyDescent="0.2">
      <c r="A233" s="30" t="s">
        <v>27</v>
      </c>
      <c r="B233" s="31"/>
      <c r="C233" s="27"/>
      <c r="D233" s="27"/>
      <c r="E233" s="27"/>
      <c r="F233" s="8"/>
      <c r="G233" s="27"/>
      <c r="H233" s="27"/>
      <c r="I233" s="27"/>
      <c r="J233" s="27"/>
      <c r="K233" s="27"/>
      <c r="L233" s="28"/>
      <c r="M233" s="49">
        <f>B232-M232</f>
        <v>0</v>
      </c>
      <c r="N233" s="49">
        <f t="shared" ref="N233" si="567">C232-N232</f>
        <v>0</v>
      </c>
      <c r="O233" s="49">
        <f t="shared" ref="O233" si="568">D232-O232</f>
        <v>0</v>
      </c>
      <c r="P233" s="49">
        <f t="shared" ref="P233" si="569">E232-P232</f>
        <v>0</v>
      </c>
      <c r="Q233" s="49">
        <f t="shared" ref="Q233" si="570">F232-Q232</f>
        <v>0</v>
      </c>
      <c r="R233" s="49">
        <f t="shared" ref="R233" si="571">G232-R232</f>
        <v>0</v>
      </c>
      <c r="S233" s="49" t="e">
        <f t="shared" ref="S233" si="572">H232-S232</f>
        <v>#VALUE!</v>
      </c>
      <c r="T233" s="49" t="e">
        <f t="shared" ref="T233" si="573">I232-T232</f>
        <v>#VALUE!</v>
      </c>
      <c r="U233" s="49" t="e">
        <f>J232-U232</f>
        <v>#VALUE!</v>
      </c>
      <c r="V233" s="49">
        <f>K232-V232</f>
        <v>0</v>
      </c>
    </row>
    <row r="234" spans="1:22" x14ac:dyDescent="0.2">
      <c r="A234" s="29" t="s">
        <v>8</v>
      </c>
      <c r="B234" s="8">
        <v>585</v>
      </c>
      <c r="C234" s="8" t="s">
        <v>18</v>
      </c>
      <c r="D234" s="8" t="s">
        <v>18</v>
      </c>
      <c r="E234" s="8" t="s">
        <v>18</v>
      </c>
      <c r="F234" s="8">
        <v>26</v>
      </c>
      <c r="G234" s="8" t="s">
        <v>18</v>
      </c>
      <c r="H234" s="8" t="s">
        <v>18</v>
      </c>
      <c r="I234" s="8" t="s">
        <v>18</v>
      </c>
      <c r="J234" s="8" t="s">
        <v>18</v>
      </c>
      <c r="K234" s="8">
        <v>559</v>
      </c>
      <c r="L234" s="9" t="s">
        <v>18</v>
      </c>
    </row>
    <row r="235" spans="1:22" x14ac:dyDescent="0.2">
      <c r="A235" s="29" t="s">
        <v>6</v>
      </c>
      <c r="B235" s="8">
        <v>1480</v>
      </c>
      <c r="C235" s="8">
        <v>993</v>
      </c>
      <c r="D235" s="8">
        <v>77</v>
      </c>
      <c r="E235" s="8">
        <v>32</v>
      </c>
      <c r="F235" s="8">
        <v>145</v>
      </c>
      <c r="G235" s="8">
        <v>16</v>
      </c>
      <c r="H235" s="8" t="s">
        <v>18</v>
      </c>
      <c r="I235" s="8" t="s">
        <v>18</v>
      </c>
      <c r="J235" s="8" t="s">
        <v>18</v>
      </c>
      <c r="K235" s="8">
        <v>217</v>
      </c>
      <c r="L235" s="9" t="s">
        <v>18</v>
      </c>
    </row>
    <row r="236" spans="1:22" x14ac:dyDescent="0.2">
      <c r="A236" s="29" t="s">
        <v>7</v>
      </c>
      <c r="B236" s="8">
        <v>301</v>
      </c>
      <c r="C236" s="8">
        <v>9</v>
      </c>
      <c r="D236" s="8" t="s">
        <v>18</v>
      </c>
      <c r="E236" s="8">
        <v>1</v>
      </c>
      <c r="F236" s="8">
        <v>290</v>
      </c>
      <c r="G236" s="8" t="s">
        <v>18</v>
      </c>
      <c r="H236" s="8" t="s">
        <v>18</v>
      </c>
      <c r="I236" s="8" t="s">
        <v>18</v>
      </c>
      <c r="J236" s="8" t="s">
        <v>18</v>
      </c>
      <c r="K236" s="8">
        <v>1</v>
      </c>
      <c r="L236" s="9" t="s">
        <v>18</v>
      </c>
    </row>
    <row r="237" spans="1:22" x14ac:dyDescent="0.2">
      <c r="A237" s="24" t="s">
        <v>2</v>
      </c>
      <c r="B237" s="7">
        <v>2385</v>
      </c>
      <c r="C237" s="7">
        <v>738</v>
      </c>
      <c r="D237" s="7">
        <v>40</v>
      </c>
      <c r="E237" s="7">
        <v>23</v>
      </c>
      <c r="F237" s="7">
        <v>708</v>
      </c>
      <c r="G237" s="7">
        <v>7</v>
      </c>
      <c r="H237" s="7">
        <v>1</v>
      </c>
      <c r="I237" s="7" t="s">
        <v>18</v>
      </c>
      <c r="J237" s="7" t="s">
        <v>18</v>
      </c>
      <c r="K237" s="7">
        <v>868</v>
      </c>
      <c r="L237" s="12" t="s">
        <v>18</v>
      </c>
      <c r="M237" s="49">
        <f>SUM(B239:B241)</f>
        <v>2385</v>
      </c>
      <c r="N237" s="49">
        <f t="shared" ref="N237" si="574">SUM(C239:C241)</f>
        <v>738</v>
      </c>
      <c r="O237" s="49">
        <f t="shared" ref="O237" si="575">SUM(D239:D241)</f>
        <v>40</v>
      </c>
      <c r="P237" s="49">
        <f t="shared" ref="P237" si="576">SUM(E239:E241)</f>
        <v>23</v>
      </c>
      <c r="Q237" s="49">
        <f t="shared" ref="Q237" si="577">SUM(F239:F241)</f>
        <v>708</v>
      </c>
      <c r="R237" s="49">
        <f t="shared" ref="R237" si="578">SUM(G239:G241)</f>
        <v>7</v>
      </c>
      <c r="S237" s="49">
        <f t="shared" ref="S237" si="579">SUM(H239:H241)</f>
        <v>1</v>
      </c>
      <c r="T237" s="49">
        <f t="shared" ref="T237" si="580">SUM(I239:I241)</f>
        <v>0</v>
      </c>
      <c r="U237" s="49">
        <f>SUM(J239:J241)</f>
        <v>0</v>
      </c>
      <c r="V237" s="49">
        <f>SUM(K239:K241)</f>
        <v>868</v>
      </c>
    </row>
    <row r="238" spans="1:22" x14ac:dyDescent="0.2">
      <c r="A238" s="30" t="s">
        <v>27</v>
      </c>
      <c r="B238" s="31"/>
      <c r="C238" s="27"/>
      <c r="D238" s="27"/>
      <c r="E238" s="27"/>
      <c r="F238" s="8"/>
      <c r="G238" s="27"/>
      <c r="H238" s="27"/>
      <c r="I238" s="27"/>
      <c r="J238" s="27"/>
      <c r="K238" s="27"/>
      <c r="L238" s="28"/>
      <c r="M238" s="49">
        <f>B237-M237</f>
        <v>0</v>
      </c>
      <c r="N238" s="49">
        <f t="shared" ref="N238" si="581">C237-N237</f>
        <v>0</v>
      </c>
      <c r="O238" s="49">
        <f t="shared" ref="O238" si="582">D237-O237</f>
        <v>0</v>
      </c>
      <c r="P238" s="49">
        <f t="shared" ref="P238" si="583">E237-P237</f>
        <v>0</v>
      </c>
      <c r="Q238" s="49">
        <f t="shared" ref="Q238" si="584">F237-Q237</f>
        <v>0</v>
      </c>
      <c r="R238" s="49">
        <f t="shared" ref="R238" si="585">G237-R237</f>
        <v>0</v>
      </c>
      <c r="S238" s="49">
        <f t="shared" ref="S238" si="586">H237-S237</f>
        <v>0</v>
      </c>
      <c r="T238" s="49" t="e">
        <f t="shared" ref="T238" si="587">I237-T237</f>
        <v>#VALUE!</v>
      </c>
      <c r="U238" s="49" t="e">
        <f>J237-U237</f>
        <v>#VALUE!</v>
      </c>
      <c r="V238" s="49">
        <f>K237-V237</f>
        <v>0</v>
      </c>
    </row>
    <row r="239" spans="1:22" x14ac:dyDescent="0.2">
      <c r="A239" s="29" t="s">
        <v>8</v>
      </c>
      <c r="B239" s="8">
        <v>622</v>
      </c>
      <c r="C239" s="8" t="s">
        <v>18</v>
      </c>
      <c r="D239" s="8" t="s">
        <v>18</v>
      </c>
      <c r="E239" s="8" t="s">
        <v>18</v>
      </c>
      <c r="F239" s="8">
        <v>47</v>
      </c>
      <c r="G239" s="8" t="s">
        <v>18</v>
      </c>
      <c r="H239" s="8" t="s">
        <v>18</v>
      </c>
      <c r="I239" s="8" t="s">
        <v>18</v>
      </c>
      <c r="J239" s="8" t="s">
        <v>18</v>
      </c>
      <c r="K239" s="8">
        <v>575</v>
      </c>
      <c r="L239" s="9" t="s">
        <v>18</v>
      </c>
    </row>
    <row r="240" spans="1:22" x14ac:dyDescent="0.2">
      <c r="A240" s="29" t="s">
        <v>6</v>
      </c>
      <c r="B240" s="8">
        <v>1198</v>
      </c>
      <c r="C240" s="8">
        <v>703</v>
      </c>
      <c r="D240" s="8">
        <v>38</v>
      </c>
      <c r="E240" s="8">
        <v>18</v>
      </c>
      <c r="F240" s="8">
        <v>140</v>
      </c>
      <c r="G240" s="8">
        <v>7</v>
      </c>
      <c r="H240" s="8">
        <v>1</v>
      </c>
      <c r="I240" s="8" t="s">
        <v>18</v>
      </c>
      <c r="J240" s="8" t="s">
        <v>18</v>
      </c>
      <c r="K240" s="8">
        <v>291</v>
      </c>
      <c r="L240" s="9" t="s">
        <v>18</v>
      </c>
    </row>
    <row r="241" spans="1:22" x14ac:dyDescent="0.2">
      <c r="A241" s="29" t="s">
        <v>7</v>
      </c>
      <c r="B241" s="8">
        <v>565</v>
      </c>
      <c r="C241" s="8">
        <v>35</v>
      </c>
      <c r="D241" s="8">
        <v>2</v>
      </c>
      <c r="E241" s="8">
        <v>5</v>
      </c>
      <c r="F241" s="8">
        <v>521</v>
      </c>
      <c r="G241" s="8" t="s">
        <v>18</v>
      </c>
      <c r="H241" s="8" t="s">
        <v>18</v>
      </c>
      <c r="I241" s="8" t="s">
        <v>18</v>
      </c>
      <c r="J241" s="8" t="s">
        <v>18</v>
      </c>
      <c r="K241" s="8">
        <v>2</v>
      </c>
      <c r="L241" s="9" t="s">
        <v>18</v>
      </c>
    </row>
    <row r="242" spans="1:22" x14ac:dyDescent="0.2">
      <c r="A242" s="35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7"/>
    </row>
    <row r="243" spans="1:22" x14ac:dyDescent="0.2">
      <c r="A243" s="39" t="s">
        <v>33</v>
      </c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7"/>
    </row>
    <row r="244" spans="1:22" x14ac:dyDescent="0.2">
      <c r="A244" s="24" t="s">
        <v>0</v>
      </c>
      <c r="B244" s="32"/>
      <c r="C244" s="25"/>
      <c r="D244" s="25"/>
      <c r="E244" s="25"/>
      <c r="F244" s="25"/>
      <c r="G244" s="25"/>
      <c r="H244" s="25"/>
      <c r="I244" s="25"/>
      <c r="J244" s="25"/>
      <c r="K244" s="25"/>
      <c r="L244" s="26"/>
    </row>
    <row r="245" spans="1:22" x14ac:dyDescent="0.2">
      <c r="A245" s="24" t="s">
        <v>3</v>
      </c>
      <c r="B245" s="7">
        <v>20418</v>
      </c>
      <c r="C245" s="7">
        <v>8515</v>
      </c>
      <c r="D245" s="7">
        <v>440</v>
      </c>
      <c r="E245" s="7">
        <v>453</v>
      </c>
      <c r="F245" s="7">
        <v>5254</v>
      </c>
      <c r="G245" s="7">
        <v>147</v>
      </c>
      <c r="H245" s="7">
        <v>9</v>
      </c>
      <c r="I245" s="7">
        <v>3</v>
      </c>
      <c r="J245" s="7" t="s">
        <v>18</v>
      </c>
      <c r="K245" s="7">
        <v>5597</v>
      </c>
      <c r="L245" s="12" t="s">
        <v>18</v>
      </c>
      <c r="M245" s="49">
        <f>SUM(B247:B249)</f>
        <v>20418</v>
      </c>
      <c r="N245" s="49">
        <f t="shared" ref="N245" si="588">SUM(C247:C249)</f>
        <v>8515</v>
      </c>
      <c r="O245" s="49">
        <f t="shared" ref="O245" si="589">SUM(D247:D249)</f>
        <v>440</v>
      </c>
      <c r="P245" s="49">
        <f t="shared" ref="P245" si="590">SUM(E247:E249)</f>
        <v>453</v>
      </c>
      <c r="Q245" s="49">
        <f t="shared" ref="Q245" si="591">SUM(F247:F249)</f>
        <v>5254</v>
      </c>
      <c r="R245" s="49">
        <f t="shared" ref="R245" si="592">SUM(G247:G249)</f>
        <v>147</v>
      </c>
      <c r="S245" s="49">
        <f t="shared" ref="S245" si="593">SUM(H247:H249)</f>
        <v>9</v>
      </c>
      <c r="T245" s="49">
        <f t="shared" ref="T245" si="594">SUM(I247:I249)</f>
        <v>3</v>
      </c>
      <c r="U245" s="49">
        <f>SUM(J247:J249)</f>
        <v>0</v>
      </c>
      <c r="V245" s="49">
        <f>SUM(K247:K249)</f>
        <v>5597</v>
      </c>
    </row>
    <row r="246" spans="1:22" x14ac:dyDescent="0.2">
      <c r="A246" s="30" t="s">
        <v>27</v>
      </c>
      <c r="B246" s="31"/>
      <c r="C246" s="27"/>
      <c r="D246" s="27"/>
      <c r="E246" s="27"/>
      <c r="F246" s="8"/>
      <c r="G246" s="27"/>
      <c r="H246" s="27"/>
      <c r="I246" s="27"/>
      <c r="J246" s="27"/>
      <c r="K246" s="27"/>
      <c r="L246" s="28"/>
      <c r="M246" s="49">
        <f>B245-M245</f>
        <v>0</v>
      </c>
      <c r="N246" s="49">
        <f t="shared" ref="N246" si="595">C245-N245</f>
        <v>0</v>
      </c>
      <c r="O246" s="49">
        <f t="shared" ref="O246" si="596">D245-O245</f>
        <v>0</v>
      </c>
      <c r="P246" s="49">
        <f t="shared" ref="P246" si="597">E245-P245</f>
        <v>0</v>
      </c>
      <c r="Q246" s="49">
        <f t="shared" ref="Q246" si="598">F245-Q245</f>
        <v>0</v>
      </c>
      <c r="R246" s="49">
        <f t="shared" ref="R246" si="599">G245-R245</f>
        <v>0</v>
      </c>
      <c r="S246" s="49">
        <f t="shared" ref="S246" si="600">H245-S245</f>
        <v>0</v>
      </c>
      <c r="T246" s="49">
        <f t="shared" ref="T246" si="601">I245-T245</f>
        <v>0</v>
      </c>
      <c r="U246" s="49" t="e">
        <f>J245-U245</f>
        <v>#VALUE!</v>
      </c>
      <c r="V246" s="49">
        <f>K245-V245</f>
        <v>0</v>
      </c>
    </row>
    <row r="247" spans="1:22" x14ac:dyDescent="0.2">
      <c r="A247" s="29" t="s">
        <v>8</v>
      </c>
      <c r="B247" s="8">
        <v>4739</v>
      </c>
      <c r="C247" s="8">
        <v>2</v>
      </c>
      <c r="D247" s="8" t="s">
        <v>18</v>
      </c>
      <c r="E247" s="8">
        <v>10</v>
      </c>
      <c r="F247" s="8">
        <v>356</v>
      </c>
      <c r="G247" s="8">
        <v>1</v>
      </c>
      <c r="H247" s="8" t="s">
        <v>18</v>
      </c>
      <c r="I247" s="8" t="s">
        <v>18</v>
      </c>
      <c r="J247" s="8" t="s">
        <v>18</v>
      </c>
      <c r="K247" s="8">
        <v>4370</v>
      </c>
      <c r="L247" s="9" t="s">
        <v>18</v>
      </c>
    </row>
    <row r="248" spans="1:22" x14ac:dyDescent="0.2">
      <c r="A248" s="29" t="s">
        <v>6</v>
      </c>
      <c r="B248" s="8">
        <v>12072</v>
      </c>
      <c r="C248" s="8">
        <v>8172</v>
      </c>
      <c r="D248" s="8">
        <v>420</v>
      </c>
      <c r="E248" s="8">
        <v>430</v>
      </c>
      <c r="F248" s="8">
        <v>1671</v>
      </c>
      <c r="G248" s="8">
        <v>146</v>
      </c>
      <c r="H248" s="8">
        <v>9</v>
      </c>
      <c r="I248" s="8">
        <v>3</v>
      </c>
      <c r="J248" s="8" t="s">
        <v>18</v>
      </c>
      <c r="K248" s="8">
        <v>1221</v>
      </c>
      <c r="L248" s="9" t="s">
        <v>18</v>
      </c>
    </row>
    <row r="249" spans="1:22" x14ac:dyDescent="0.2">
      <c r="A249" s="29" t="s">
        <v>7</v>
      </c>
      <c r="B249" s="8">
        <v>3607</v>
      </c>
      <c r="C249" s="8">
        <v>341</v>
      </c>
      <c r="D249" s="8">
        <v>20</v>
      </c>
      <c r="E249" s="8">
        <v>13</v>
      </c>
      <c r="F249" s="8">
        <v>3227</v>
      </c>
      <c r="G249" s="8" t="s">
        <v>18</v>
      </c>
      <c r="H249" s="8" t="s">
        <v>18</v>
      </c>
      <c r="I249" s="8" t="s">
        <v>18</v>
      </c>
      <c r="J249" s="8" t="s">
        <v>18</v>
      </c>
      <c r="K249" s="8">
        <v>6</v>
      </c>
      <c r="L249" s="9" t="s">
        <v>18</v>
      </c>
    </row>
    <row r="250" spans="1:22" x14ac:dyDescent="0.2">
      <c r="A250" s="24" t="s">
        <v>1</v>
      </c>
      <c r="B250" s="7">
        <v>10217</v>
      </c>
      <c r="C250" s="7">
        <v>4465</v>
      </c>
      <c r="D250" s="7">
        <v>269</v>
      </c>
      <c r="E250" s="7">
        <v>252</v>
      </c>
      <c r="F250" s="7">
        <v>2350</v>
      </c>
      <c r="G250" s="7">
        <v>68</v>
      </c>
      <c r="H250" s="7">
        <v>5</v>
      </c>
      <c r="I250" s="7">
        <v>1</v>
      </c>
      <c r="J250" s="7" t="s">
        <v>18</v>
      </c>
      <c r="K250" s="7">
        <v>2807</v>
      </c>
      <c r="L250" s="12" t="s">
        <v>18</v>
      </c>
      <c r="M250" s="49">
        <f>SUM(B252:B254)</f>
        <v>10217</v>
      </c>
      <c r="N250" s="49">
        <f t="shared" ref="N250" si="602">SUM(C252:C254)</f>
        <v>4465</v>
      </c>
      <c r="O250" s="49">
        <f t="shared" ref="O250" si="603">SUM(D252:D254)</f>
        <v>269</v>
      </c>
      <c r="P250" s="49">
        <f t="shared" ref="P250" si="604">SUM(E252:E254)</f>
        <v>252</v>
      </c>
      <c r="Q250" s="49">
        <f t="shared" ref="Q250" si="605">SUM(F252:F254)</f>
        <v>2350</v>
      </c>
      <c r="R250" s="49">
        <f t="shared" ref="R250" si="606">SUM(G252:G254)</f>
        <v>68</v>
      </c>
      <c r="S250" s="49">
        <f t="shared" ref="S250" si="607">SUM(H252:H254)</f>
        <v>5</v>
      </c>
      <c r="T250" s="49">
        <f t="shared" ref="T250" si="608">SUM(I252:I254)</f>
        <v>1</v>
      </c>
      <c r="U250" s="49">
        <f>SUM(J252:J254)</f>
        <v>0</v>
      </c>
      <c r="V250" s="49">
        <f>SUM(K252:K254)</f>
        <v>2807</v>
      </c>
    </row>
    <row r="251" spans="1:22" x14ac:dyDescent="0.2">
      <c r="A251" s="30" t="s">
        <v>27</v>
      </c>
      <c r="B251" s="31"/>
      <c r="C251" s="27"/>
      <c r="D251" s="27"/>
      <c r="E251" s="27"/>
      <c r="F251" s="8"/>
      <c r="G251" s="27"/>
      <c r="H251" s="27"/>
      <c r="I251" s="27"/>
      <c r="J251" s="27"/>
      <c r="K251" s="27"/>
      <c r="L251" s="28"/>
      <c r="M251" s="49">
        <f>B250-M250</f>
        <v>0</v>
      </c>
      <c r="N251" s="49">
        <f t="shared" ref="N251" si="609">C250-N250</f>
        <v>0</v>
      </c>
      <c r="O251" s="49">
        <f t="shared" ref="O251" si="610">D250-O250</f>
        <v>0</v>
      </c>
      <c r="P251" s="49">
        <f t="shared" ref="P251" si="611">E250-P250</f>
        <v>0</v>
      </c>
      <c r="Q251" s="49">
        <f t="shared" ref="Q251" si="612">F250-Q250</f>
        <v>0</v>
      </c>
      <c r="R251" s="49">
        <f t="shared" ref="R251" si="613">G250-R250</f>
        <v>0</v>
      </c>
      <c r="S251" s="49">
        <f t="shared" ref="S251" si="614">H250-S250</f>
        <v>0</v>
      </c>
      <c r="T251" s="49">
        <f t="shared" ref="T251" si="615">I250-T250</f>
        <v>0</v>
      </c>
      <c r="U251" s="49" t="e">
        <f>J250-U250</f>
        <v>#VALUE!</v>
      </c>
      <c r="V251" s="49">
        <f>K250-V250</f>
        <v>0</v>
      </c>
    </row>
    <row r="252" spans="1:22" x14ac:dyDescent="0.2">
      <c r="A252" s="29" t="s">
        <v>8</v>
      </c>
      <c r="B252" s="8">
        <v>2426</v>
      </c>
      <c r="C252" s="8">
        <v>1</v>
      </c>
      <c r="D252" s="8" t="s">
        <v>18</v>
      </c>
      <c r="E252" s="8">
        <v>6</v>
      </c>
      <c r="F252" s="8">
        <v>174</v>
      </c>
      <c r="G252" s="8" t="s">
        <v>18</v>
      </c>
      <c r="H252" s="8" t="s">
        <v>18</v>
      </c>
      <c r="I252" s="8" t="s">
        <v>18</v>
      </c>
      <c r="J252" s="8" t="s">
        <v>18</v>
      </c>
      <c r="K252" s="8">
        <v>2245</v>
      </c>
      <c r="L252" s="9" t="s">
        <v>18</v>
      </c>
    </row>
    <row r="253" spans="1:22" x14ac:dyDescent="0.2">
      <c r="A253" s="29" t="s">
        <v>6</v>
      </c>
      <c r="B253" s="8">
        <v>6651</v>
      </c>
      <c r="C253" s="8">
        <v>4385</v>
      </c>
      <c r="D253" s="8">
        <v>259</v>
      </c>
      <c r="E253" s="8">
        <v>240</v>
      </c>
      <c r="F253" s="8">
        <v>1131</v>
      </c>
      <c r="G253" s="8">
        <v>68</v>
      </c>
      <c r="H253" s="8">
        <v>5</v>
      </c>
      <c r="I253" s="8">
        <v>1</v>
      </c>
      <c r="J253" s="8" t="s">
        <v>18</v>
      </c>
      <c r="K253" s="8">
        <v>562</v>
      </c>
      <c r="L253" s="9" t="s">
        <v>18</v>
      </c>
    </row>
    <row r="254" spans="1:22" x14ac:dyDescent="0.2">
      <c r="A254" s="29" t="s">
        <v>7</v>
      </c>
      <c r="B254" s="8">
        <v>1140</v>
      </c>
      <c r="C254" s="8">
        <v>79</v>
      </c>
      <c r="D254" s="8">
        <v>10</v>
      </c>
      <c r="E254" s="8">
        <v>6</v>
      </c>
      <c r="F254" s="8">
        <v>1045</v>
      </c>
      <c r="G254" s="8" t="s">
        <v>18</v>
      </c>
      <c r="H254" s="8" t="s">
        <v>18</v>
      </c>
      <c r="I254" s="8" t="s">
        <v>18</v>
      </c>
      <c r="J254" s="8" t="s">
        <v>18</v>
      </c>
      <c r="K254" s="8" t="s">
        <v>18</v>
      </c>
      <c r="L254" s="9" t="s">
        <v>18</v>
      </c>
    </row>
    <row r="255" spans="1:22" x14ac:dyDescent="0.2">
      <c r="A255" s="24" t="s">
        <v>2</v>
      </c>
      <c r="B255" s="7">
        <v>10201</v>
      </c>
      <c r="C255" s="7">
        <v>4050</v>
      </c>
      <c r="D255" s="7">
        <v>171</v>
      </c>
      <c r="E255" s="7">
        <v>201</v>
      </c>
      <c r="F255" s="7">
        <v>2904</v>
      </c>
      <c r="G255" s="7">
        <v>79</v>
      </c>
      <c r="H255" s="7">
        <v>4</v>
      </c>
      <c r="I255" s="7">
        <v>2</v>
      </c>
      <c r="J255" s="7" t="s">
        <v>18</v>
      </c>
      <c r="K255" s="7">
        <v>2790</v>
      </c>
      <c r="L255" s="12" t="s">
        <v>18</v>
      </c>
      <c r="M255" s="49">
        <f>SUM(B257:B259)</f>
        <v>10201</v>
      </c>
      <c r="N255" s="49">
        <f t="shared" ref="N255" si="616">SUM(C257:C259)</f>
        <v>4050</v>
      </c>
      <c r="O255" s="49">
        <f t="shared" ref="O255" si="617">SUM(D257:D259)</f>
        <v>171</v>
      </c>
      <c r="P255" s="49">
        <f t="shared" ref="P255" si="618">SUM(E257:E259)</f>
        <v>201</v>
      </c>
      <c r="Q255" s="49">
        <f t="shared" ref="Q255" si="619">SUM(F257:F259)</f>
        <v>2904</v>
      </c>
      <c r="R255" s="49">
        <f t="shared" ref="R255" si="620">SUM(G257:G259)</f>
        <v>79</v>
      </c>
      <c r="S255" s="49">
        <f t="shared" ref="S255" si="621">SUM(H257:H259)</f>
        <v>4</v>
      </c>
      <c r="T255" s="49">
        <f t="shared" ref="T255" si="622">SUM(I257:I259)</f>
        <v>2</v>
      </c>
      <c r="U255" s="49">
        <f>SUM(J257:J259)</f>
        <v>0</v>
      </c>
      <c r="V255" s="49">
        <f>SUM(K257:K259)</f>
        <v>2790</v>
      </c>
    </row>
    <row r="256" spans="1:22" x14ac:dyDescent="0.2">
      <c r="A256" s="30" t="s">
        <v>27</v>
      </c>
      <c r="B256" s="31"/>
      <c r="C256" s="27"/>
      <c r="D256" s="27"/>
      <c r="E256" s="27"/>
      <c r="F256" s="8"/>
      <c r="G256" s="27"/>
      <c r="H256" s="27"/>
      <c r="I256" s="27"/>
      <c r="J256" s="27"/>
      <c r="K256" s="27"/>
      <c r="L256" s="28"/>
      <c r="M256" s="49">
        <f>B255-M255</f>
        <v>0</v>
      </c>
      <c r="N256" s="49">
        <f t="shared" ref="N256" si="623">C255-N255</f>
        <v>0</v>
      </c>
      <c r="O256" s="49">
        <f t="shared" ref="O256" si="624">D255-O255</f>
        <v>0</v>
      </c>
      <c r="P256" s="49">
        <f t="shared" ref="P256" si="625">E255-P255</f>
        <v>0</v>
      </c>
      <c r="Q256" s="49">
        <f t="shared" ref="Q256" si="626">F255-Q255</f>
        <v>0</v>
      </c>
      <c r="R256" s="49">
        <f t="shared" ref="R256" si="627">G255-R255</f>
        <v>0</v>
      </c>
      <c r="S256" s="49">
        <f t="shared" ref="S256" si="628">H255-S255</f>
        <v>0</v>
      </c>
      <c r="T256" s="49">
        <f t="shared" ref="T256" si="629">I255-T255</f>
        <v>0</v>
      </c>
      <c r="U256" s="49" t="e">
        <f>J255-U255</f>
        <v>#VALUE!</v>
      </c>
      <c r="V256" s="49">
        <f>K255-V255</f>
        <v>0</v>
      </c>
    </row>
    <row r="257" spans="1:22" x14ac:dyDescent="0.2">
      <c r="A257" s="29" t="s">
        <v>8</v>
      </c>
      <c r="B257" s="8">
        <v>2313</v>
      </c>
      <c r="C257" s="8">
        <v>1</v>
      </c>
      <c r="D257" s="8" t="s">
        <v>18</v>
      </c>
      <c r="E257" s="8">
        <v>4</v>
      </c>
      <c r="F257" s="8">
        <v>182</v>
      </c>
      <c r="G257" s="8">
        <v>1</v>
      </c>
      <c r="H257" s="8" t="s">
        <v>18</v>
      </c>
      <c r="I257" s="8" t="s">
        <v>18</v>
      </c>
      <c r="J257" s="8" t="s">
        <v>18</v>
      </c>
      <c r="K257" s="8">
        <v>2125</v>
      </c>
      <c r="L257" s="9" t="s">
        <v>18</v>
      </c>
    </row>
    <row r="258" spans="1:22" x14ac:dyDescent="0.2">
      <c r="A258" s="29" t="s">
        <v>6</v>
      </c>
      <c r="B258" s="8">
        <v>5421</v>
      </c>
      <c r="C258" s="8">
        <v>3787</v>
      </c>
      <c r="D258" s="8">
        <v>161</v>
      </c>
      <c r="E258" s="8">
        <v>190</v>
      </c>
      <c r="F258" s="8">
        <v>540</v>
      </c>
      <c r="G258" s="8">
        <v>78</v>
      </c>
      <c r="H258" s="8">
        <v>4</v>
      </c>
      <c r="I258" s="8">
        <v>2</v>
      </c>
      <c r="J258" s="8" t="s">
        <v>18</v>
      </c>
      <c r="K258" s="8">
        <v>659</v>
      </c>
      <c r="L258" s="9" t="s">
        <v>18</v>
      </c>
    </row>
    <row r="259" spans="1:22" x14ac:dyDescent="0.2">
      <c r="A259" s="41" t="s">
        <v>7</v>
      </c>
      <c r="B259" s="42">
        <v>2467</v>
      </c>
      <c r="C259" s="42">
        <v>262</v>
      </c>
      <c r="D259" s="42">
        <v>10</v>
      </c>
      <c r="E259" s="42">
        <v>7</v>
      </c>
      <c r="F259" s="42">
        <v>2182</v>
      </c>
      <c r="G259" s="42" t="s">
        <v>18</v>
      </c>
      <c r="H259" s="42" t="s">
        <v>18</v>
      </c>
      <c r="I259" s="42" t="s">
        <v>18</v>
      </c>
      <c r="J259" s="42" t="s">
        <v>18</v>
      </c>
      <c r="K259" s="42">
        <v>6</v>
      </c>
      <c r="L259" s="43" t="s">
        <v>18</v>
      </c>
    </row>
    <row r="260" spans="1:22" x14ac:dyDescent="0.2">
      <c r="A260" s="24" t="s">
        <v>10</v>
      </c>
      <c r="B260" s="32"/>
      <c r="C260" s="25"/>
      <c r="D260" s="25"/>
      <c r="E260" s="25"/>
      <c r="F260" s="8"/>
      <c r="G260" s="25"/>
      <c r="H260" s="25"/>
      <c r="I260" s="25"/>
      <c r="J260" s="25"/>
      <c r="K260" s="25"/>
      <c r="L260" s="26"/>
    </row>
    <row r="261" spans="1:22" x14ac:dyDescent="0.2">
      <c r="A261" s="24" t="s">
        <v>3</v>
      </c>
      <c r="B261" s="7">
        <v>17162</v>
      </c>
      <c r="C261" s="7">
        <v>7587</v>
      </c>
      <c r="D261" s="7">
        <v>331</v>
      </c>
      <c r="E261" s="7">
        <v>188</v>
      </c>
      <c r="F261" s="7">
        <v>4656</v>
      </c>
      <c r="G261" s="7">
        <v>127</v>
      </c>
      <c r="H261" s="7">
        <v>9</v>
      </c>
      <c r="I261" s="7">
        <v>3</v>
      </c>
      <c r="J261" s="7" t="s">
        <v>18</v>
      </c>
      <c r="K261" s="7">
        <v>4261</v>
      </c>
      <c r="L261" s="12" t="s">
        <v>18</v>
      </c>
      <c r="M261" s="49">
        <f>SUM(B263:B265)</f>
        <v>17162</v>
      </c>
      <c r="N261" s="49">
        <f t="shared" ref="N261" si="630">SUM(C263:C265)</f>
        <v>7587</v>
      </c>
      <c r="O261" s="49">
        <f t="shared" ref="O261" si="631">SUM(D263:D265)</f>
        <v>331</v>
      </c>
      <c r="P261" s="49">
        <f t="shared" ref="P261" si="632">SUM(E263:E265)</f>
        <v>188</v>
      </c>
      <c r="Q261" s="49">
        <f t="shared" ref="Q261" si="633">SUM(F263:F265)</f>
        <v>4656</v>
      </c>
      <c r="R261" s="49">
        <f t="shared" ref="R261" si="634">SUM(G263:G265)</f>
        <v>127</v>
      </c>
      <c r="S261" s="49">
        <f t="shared" ref="S261" si="635">SUM(H263:H265)</f>
        <v>9</v>
      </c>
      <c r="T261" s="49">
        <f t="shared" ref="T261" si="636">SUM(I263:I265)</f>
        <v>3</v>
      </c>
      <c r="U261" s="49">
        <f>SUM(J263:J265)</f>
        <v>0</v>
      </c>
      <c r="V261" s="49">
        <f>SUM(K263:K265)</f>
        <v>4261</v>
      </c>
    </row>
    <row r="262" spans="1:22" x14ac:dyDescent="0.2">
      <c r="A262" s="30" t="s">
        <v>27</v>
      </c>
      <c r="B262" s="31"/>
      <c r="C262" s="27"/>
      <c r="D262" s="27"/>
      <c r="E262" s="27"/>
      <c r="F262" s="8"/>
      <c r="G262" s="27"/>
      <c r="H262" s="27"/>
      <c r="I262" s="27"/>
      <c r="J262" s="27"/>
      <c r="K262" s="27"/>
      <c r="L262" s="28"/>
      <c r="M262" s="49">
        <f>B261-M261</f>
        <v>0</v>
      </c>
      <c r="N262" s="49">
        <f t="shared" ref="N262" si="637">C261-N261</f>
        <v>0</v>
      </c>
      <c r="O262" s="49">
        <f t="shared" ref="O262" si="638">D261-O261</f>
        <v>0</v>
      </c>
      <c r="P262" s="49">
        <f t="shared" ref="P262" si="639">E261-P261</f>
        <v>0</v>
      </c>
      <c r="Q262" s="49">
        <f t="shared" ref="Q262" si="640">F261-Q261</f>
        <v>0</v>
      </c>
      <c r="R262" s="49">
        <f t="shared" ref="R262" si="641">G261-R261</f>
        <v>0</v>
      </c>
      <c r="S262" s="49">
        <f t="shared" ref="S262" si="642">H261-S261</f>
        <v>0</v>
      </c>
      <c r="T262" s="49">
        <f t="shared" ref="T262" si="643">I261-T261</f>
        <v>0</v>
      </c>
      <c r="U262" s="49" t="e">
        <f>J261-U261</f>
        <v>#VALUE!</v>
      </c>
      <c r="V262" s="49">
        <f>K261-V261</f>
        <v>0</v>
      </c>
    </row>
    <row r="263" spans="1:22" x14ac:dyDescent="0.2">
      <c r="A263" s="29" t="s">
        <v>8</v>
      </c>
      <c r="B263" s="8">
        <v>3592</v>
      </c>
      <c r="C263" s="8">
        <v>2</v>
      </c>
      <c r="D263" s="8" t="s">
        <v>18</v>
      </c>
      <c r="E263" s="8">
        <v>9</v>
      </c>
      <c r="F263" s="8">
        <v>265</v>
      </c>
      <c r="G263" s="8">
        <v>1</v>
      </c>
      <c r="H263" s="8" t="s">
        <v>18</v>
      </c>
      <c r="I263" s="8" t="s">
        <v>18</v>
      </c>
      <c r="J263" s="8" t="s">
        <v>18</v>
      </c>
      <c r="K263" s="8">
        <v>3315</v>
      </c>
      <c r="L263" s="9" t="s">
        <v>18</v>
      </c>
    </row>
    <row r="264" spans="1:22" x14ac:dyDescent="0.2">
      <c r="A264" s="29" t="s">
        <v>6</v>
      </c>
      <c r="B264" s="8">
        <v>10366</v>
      </c>
      <c r="C264" s="8">
        <v>7289</v>
      </c>
      <c r="D264" s="8">
        <v>318</v>
      </c>
      <c r="E264" s="8">
        <v>171</v>
      </c>
      <c r="F264" s="8">
        <v>1509</v>
      </c>
      <c r="G264" s="8">
        <v>126</v>
      </c>
      <c r="H264" s="8">
        <v>9</v>
      </c>
      <c r="I264" s="8">
        <v>3</v>
      </c>
      <c r="J264" s="8" t="s">
        <v>18</v>
      </c>
      <c r="K264" s="8">
        <v>941</v>
      </c>
      <c r="L264" s="9" t="s">
        <v>18</v>
      </c>
    </row>
    <row r="265" spans="1:22" x14ac:dyDescent="0.2">
      <c r="A265" s="29" t="s">
        <v>7</v>
      </c>
      <c r="B265" s="8">
        <v>3204</v>
      </c>
      <c r="C265" s="8">
        <v>296</v>
      </c>
      <c r="D265" s="8">
        <v>13</v>
      </c>
      <c r="E265" s="8">
        <v>8</v>
      </c>
      <c r="F265" s="8">
        <v>2882</v>
      </c>
      <c r="G265" s="8" t="s">
        <v>18</v>
      </c>
      <c r="H265" s="8" t="s">
        <v>18</v>
      </c>
      <c r="I265" s="8" t="s">
        <v>18</v>
      </c>
      <c r="J265" s="8" t="s">
        <v>18</v>
      </c>
      <c r="K265" s="8">
        <v>5</v>
      </c>
      <c r="L265" s="9" t="s">
        <v>18</v>
      </c>
    </row>
    <row r="266" spans="1:22" x14ac:dyDescent="0.2">
      <c r="A266" s="24" t="s">
        <v>1</v>
      </c>
      <c r="B266" s="7">
        <v>8507</v>
      </c>
      <c r="C266" s="7">
        <v>3906</v>
      </c>
      <c r="D266" s="7">
        <v>195</v>
      </c>
      <c r="E266" s="7">
        <v>104</v>
      </c>
      <c r="F266" s="7">
        <v>2118</v>
      </c>
      <c r="G266" s="7">
        <v>57</v>
      </c>
      <c r="H266" s="7">
        <v>5</v>
      </c>
      <c r="I266" s="7">
        <v>1</v>
      </c>
      <c r="J266" s="7" t="s">
        <v>18</v>
      </c>
      <c r="K266" s="7">
        <v>2121</v>
      </c>
      <c r="L266" s="12" t="s">
        <v>18</v>
      </c>
      <c r="M266" s="49">
        <f>SUM(B268:B270)</f>
        <v>8507</v>
      </c>
      <c r="N266" s="49">
        <f t="shared" ref="N266" si="644">SUM(C268:C270)</f>
        <v>3906</v>
      </c>
      <c r="O266" s="49">
        <f t="shared" ref="O266" si="645">SUM(D268:D270)</f>
        <v>195</v>
      </c>
      <c r="P266" s="49">
        <f t="shared" ref="P266" si="646">SUM(E268:E270)</f>
        <v>104</v>
      </c>
      <c r="Q266" s="49">
        <f t="shared" ref="Q266" si="647">SUM(F268:F270)</f>
        <v>2118</v>
      </c>
      <c r="R266" s="49">
        <f t="shared" ref="R266" si="648">SUM(G268:G270)</f>
        <v>57</v>
      </c>
      <c r="S266" s="49">
        <f t="shared" ref="S266" si="649">SUM(H268:H270)</f>
        <v>5</v>
      </c>
      <c r="T266" s="49">
        <f t="shared" ref="T266" si="650">SUM(I268:I270)</f>
        <v>1</v>
      </c>
      <c r="U266" s="49">
        <f>SUM(J268:J270)</f>
        <v>0</v>
      </c>
      <c r="V266" s="49">
        <f>SUM(K268:K270)</f>
        <v>2121</v>
      </c>
    </row>
    <row r="267" spans="1:22" x14ac:dyDescent="0.2">
      <c r="A267" s="30" t="s">
        <v>27</v>
      </c>
      <c r="B267" s="31"/>
      <c r="C267" s="27"/>
      <c r="D267" s="27"/>
      <c r="E267" s="27"/>
      <c r="F267" s="8"/>
      <c r="G267" s="27"/>
      <c r="H267" s="27"/>
      <c r="I267" s="27"/>
      <c r="J267" s="27"/>
      <c r="K267" s="27"/>
      <c r="L267" s="28"/>
      <c r="M267" s="49">
        <f>B266-M266</f>
        <v>0</v>
      </c>
      <c r="N267" s="49">
        <f t="shared" ref="N267" si="651">C266-N266</f>
        <v>0</v>
      </c>
      <c r="O267" s="49">
        <f t="shared" ref="O267" si="652">D266-O266</f>
        <v>0</v>
      </c>
      <c r="P267" s="49">
        <f t="shared" ref="P267" si="653">E266-P266</f>
        <v>0</v>
      </c>
      <c r="Q267" s="49">
        <f t="shared" ref="Q267" si="654">F266-Q266</f>
        <v>0</v>
      </c>
      <c r="R267" s="49">
        <f t="shared" ref="R267" si="655">G266-R266</f>
        <v>0</v>
      </c>
      <c r="S267" s="49">
        <f t="shared" ref="S267" si="656">H266-S266</f>
        <v>0</v>
      </c>
      <c r="T267" s="49">
        <f t="shared" ref="T267" si="657">I266-T266</f>
        <v>0</v>
      </c>
      <c r="U267" s="49" t="e">
        <f>J266-U266</f>
        <v>#VALUE!</v>
      </c>
      <c r="V267" s="49">
        <f>K266-V266</f>
        <v>0</v>
      </c>
    </row>
    <row r="268" spans="1:22" x14ac:dyDescent="0.2">
      <c r="A268" s="29" t="s">
        <v>8</v>
      </c>
      <c r="B268" s="8">
        <v>1847</v>
      </c>
      <c r="C268" s="8">
        <v>1</v>
      </c>
      <c r="D268" s="8" t="s">
        <v>18</v>
      </c>
      <c r="E268" s="8">
        <v>6</v>
      </c>
      <c r="F268" s="8">
        <v>132</v>
      </c>
      <c r="G268" s="8" t="s">
        <v>18</v>
      </c>
      <c r="H268" s="8" t="s">
        <v>18</v>
      </c>
      <c r="I268" s="8" t="s">
        <v>18</v>
      </c>
      <c r="J268" s="8" t="s">
        <v>18</v>
      </c>
      <c r="K268" s="8">
        <v>1708</v>
      </c>
      <c r="L268" s="9" t="s">
        <v>18</v>
      </c>
    </row>
    <row r="269" spans="1:22" x14ac:dyDescent="0.2">
      <c r="A269" s="29" t="s">
        <v>6</v>
      </c>
      <c r="B269" s="8">
        <v>5661</v>
      </c>
      <c r="C269" s="8">
        <v>3838</v>
      </c>
      <c r="D269" s="8">
        <v>190</v>
      </c>
      <c r="E269" s="8">
        <v>94</v>
      </c>
      <c r="F269" s="8">
        <v>1063</v>
      </c>
      <c r="G269" s="8">
        <v>57</v>
      </c>
      <c r="H269" s="8">
        <v>5</v>
      </c>
      <c r="I269" s="8">
        <v>1</v>
      </c>
      <c r="J269" s="8" t="s">
        <v>18</v>
      </c>
      <c r="K269" s="8">
        <v>413</v>
      </c>
      <c r="L269" s="9" t="s">
        <v>18</v>
      </c>
    </row>
    <row r="270" spans="1:22" x14ac:dyDescent="0.2">
      <c r="A270" s="29" t="s">
        <v>7</v>
      </c>
      <c r="B270" s="8">
        <v>999</v>
      </c>
      <c r="C270" s="8">
        <v>67</v>
      </c>
      <c r="D270" s="8">
        <v>5</v>
      </c>
      <c r="E270" s="8">
        <v>4</v>
      </c>
      <c r="F270" s="8">
        <v>923</v>
      </c>
      <c r="G270" s="8" t="s">
        <v>18</v>
      </c>
      <c r="H270" s="8" t="s">
        <v>18</v>
      </c>
      <c r="I270" s="8" t="s">
        <v>18</v>
      </c>
      <c r="J270" s="8" t="s">
        <v>18</v>
      </c>
      <c r="K270" s="8" t="s">
        <v>18</v>
      </c>
      <c r="L270" s="9" t="s">
        <v>18</v>
      </c>
    </row>
    <row r="271" spans="1:22" x14ac:dyDescent="0.2">
      <c r="A271" s="24" t="s">
        <v>2</v>
      </c>
      <c r="B271" s="7">
        <v>8655</v>
      </c>
      <c r="C271" s="7">
        <v>3681</v>
      </c>
      <c r="D271" s="7">
        <v>136</v>
      </c>
      <c r="E271" s="7">
        <v>84</v>
      </c>
      <c r="F271" s="7">
        <v>2538</v>
      </c>
      <c r="G271" s="7">
        <v>70</v>
      </c>
      <c r="H271" s="7">
        <v>4</v>
      </c>
      <c r="I271" s="7">
        <v>2</v>
      </c>
      <c r="J271" s="7" t="s">
        <v>18</v>
      </c>
      <c r="K271" s="7">
        <v>2140</v>
      </c>
      <c r="L271" s="12" t="s">
        <v>18</v>
      </c>
      <c r="M271" s="49">
        <f>SUM(B273:B275)</f>
        <v>8655</v>
      </c>
      <c r="N271" s="49">
        <f t="shared" ref="N271" si="658">SUM(C273:C275)</f>
        <v>3681</v>
      </c>
      <c r="O271" s="49">
        <f t="shared" ref="O271" si="659">SUM(D273:D275)</f>
        <v>136</v>
      </c>
      <c r="P271" s="49">
        <f t="shared" ref="P271" si="660">SUM(E273:E275)</f>
        <v>84</v>
      </c>
      <c r="Q271" s="49">
        <f t="shared" ref="Q271" si="661">SUM(F273:F275)</f>
        <v>2538</v>
      </c>
      <c r="R271" s="49">
        <f t="shared" ref="R271" si="662">SUM(G273:G275)</f>
        <v>70</v>
      </c>
      <c r="S271" s="49">
        <f t="shared" ref="S271" si="663">SUM(H273:H275)</f>
        <v>4</v>
      </c>
      <c r="T271" s="49">
        <f t="shared" ref="T271" si="664">SUM(I273:I275)</f>
        <v>2</v>
      </c>
      <c r="U271" s="49">
        <f>SUM(J273:J275)</f>
        <v>0</v>
      </c>
      <c r="V271" s="49">
        <f>SUM(K273:K275)</f>
        <v>2140</v>
      </c>
    </row>
    <row r="272" spans="1:22" x14ac:dyDescent="0.2">
      <c r="A272" s="30" t="s">
        <v>27</v>
      </c>
      <c r="B272" s="31"/>
      <c r="C272" s="27"/>
      <c r="D272" s="27"/>
      <c r="E272" s="27"/>
      <c r="F272" s="8"/>
      <c r="G272" s="27"/>
      <c r="H272" s="27"/>
      <c r="I272" s="27"/>
      <c r="J272" s="27"/>
      <c r="K272" s="27"/>
      <c r="L272" s="28"/>
      <c r="M272" s="49">
        <f>B271-M271</f>
        <v>0</v>
      </c>
      <c r="N272" s="49">
        <f t="shared" ref="N272" si="665">C271-N271</f>
        <v>0</v>
      </c>
      <c r="O272" s="49">
        <f t="shared" ref="O272" si="666">D271-O271</f>
        <v>0</v>
      </c>
      <c r="P272" s="49">
        <f t="shared" ref="P272" si="667">E271-P271</f>
        <v>0</v>
      </c>
      <c r="Q272" s="49">
        <f t="shared" ref="Q272" si="668">F271-Q271</f>
        <v>0</v>
      </c>
      <c r="R272" s="49">
        <f t="shared" ref="R272" si="669">G271-R271</f>
        <v>0</v>
      </c>
      <c r="S272" s="49">
        <f t="shared" ref="S272" si="670">H271-S271</f>
        <v>0</v>
      </c>
      <c r="T272" s="49">
        <f t="shared" ref="T272" si="671">I271-T271</f>
        <v>0</v>
      </c>
      <c r="U272" s="49" t="e">
        <f>J271-U271</f>
        <v>#VALUE!</v>
      </c>
      <c r="V272" s="49">
        <f>K271-V271</f>
        <v>0</v>
      </c>
    </row>
    <row r="273" spans="1:22" x14ac:dyDescent="0.2">
      <c r="A273" s="29" t="s">
        <v>8</v>
      </c>
      <c r="B273" s="8">
        <v>1745</v>
      </c>
      <c r="C273" s="8">
        <v>1</v>
      </c>
      <c r="D273" s="8" t="s">
        <v>18</v>
      </c>
      <c r="E273" s="8">
        <v>3</v>
      </c>
      <c r="F273" s="8">
        <v>133</v>
      </c>
      <c r="G273" s="8">
        <v>1</v>
      </c>
      <c r="H273" s="8" t="s">
        <v>18</v>
      </c>
      <c r="I273" s="8" t="s">
        <v>18</v>
      </c>
      <c r="J273" s="8" t="s">
        <v>18</v>
      </c>
      <c r="K273" s="8">
        <v>1607</v>
      </c>
      <c r="L273" s="9" t="s">
        <v>18</v>
      </c>
    </row>
    <row r="274" spans="1:22" x14ac:dyDescent="0.2">
      <c r="A274" s="29" t="s">
        <v>6</v>
      </c>
      <c r="B274" s="8">
        <v>4705</v>
      </c>
      <c r="C274" s="8">
        <v>3451</v>
      </c>
      <c r="D274" s="8">
        <v>128</v>
      </c>
      <c r="E274" s="8">
        <v>77</v>
      </c>
      <c r="F274" s="8">
        <v>446</v>
      </c>
      <c r="G274" s="8">
        <v>69</v>
      </c>
      <c r="H274" s="8">
        <v>4</v>
      </c>
      <c r="I274" s="8">
        <v>2</v>
      </c>
      <c r="J274" s="8" t="s">
        <v>18</v>
      </c>
      <c r="K274" s="8">
        <v>528</v>
      </c>
      <c r="L274" s="9" t="s">
        <v>18</v>
      </c>
    </row>
    <row r="275" spans="1:22" x14ac:dyDescent="0.2">
      <c r="A275" s="29" t="s">
        <v>7</v>
      </c>
      <c r="B275" s="8">
        <v>2205</v>
      </c>
      <c r="C275" s="8">
        <v>229</v>
      </c>
      <c r="D275" s="8">
        <v>8</v>
      </c>
      <c r="E275" s="8">
        <v>4</v>
      </c>
      <c r="F275" s="7">
        <v>1959</v>
      </c>
      <c r="G275" s="8" t="s">
        <v>18</v>
      </c>
      <c r="H275" s="8" t="s">
        <v>18</v>
      </c>
      <c r="I275" s="8" t="s">
        <v>18</v>
      </c>
      <c r="J275" s="8" t="s">
        <v>18</v>
      </c>
      <c r="K275" s="8">
        <v>5</v>
      </c>
      <c r="L275" s="9" t="s">
        <v>18</v>
      </c>
    </row>
    <row r="276" spans="1:22" x14ac:dyDescent="0.2">
      <c r="A276" s="24" t="s">
        <v>25</v>
      </c>
      <c r="B276" s="32"/>
      <c r="C276" s="25"/>
      <c r="D276" s="25"/>
      <c r="E276" s="25"/>
      <c r="F276" s="8"/>
      <c r="G276" s="25"/>
      <c r="H276" s="25"/>
      <c r="I276" s="25"/>
      <c r="J276" s="25"/>
      <c r="K276" s="25"/>
      <c r="L276" s="26"/>
    </row>
    <row r="277" spans="1:22" x14ac:dyDescent="0.2">
      <c r="A277" s="24" t="s">
        <v>3</v>
      </c>
      <c r="B277" s="7">
        <v>3256</v>
      </c>
      <c r="C277" s="7">
        <v>928</v>
      </c>
      <c r="D277" s="7">
        <v>109</v>
      </c>
      <c r="E277" s="7">
        <v>265</v>
      </c>
      <c r="F277" s="7">
        <v>598</v>
      </c>
      <c r="G277" s="7">
        <v>20</v>
      </c>
      <c r="H277" s="7" t="s">
        <v>18</v>
      </c>
      <c r="I277" s="7" t="s">
        <v>18</v>
      </c>
      <c r="J277" s="7" t="s">
        <v>18</v>
      </c>
      <c r="K277" s="7">
        <v>1336</v>
      </c>
      <c r="L277" s="12" t="s">
        <v>18</v>
      </c>
      <c r="M277" s="49">
        <f>SUM(B279:B281)</f>
        <v>3256</v>
      </c>
      <c r="N277" s="49">
        <f t="shared" ref="N277" si="672">SUM(C279:C281)</f>
        <v>928</v>
      </c>
      <c r="O277" s="49">
        <f t="shared" ref="O277" si="673">SUM(D279:D281)</f>
        <v>109</v>
      </c>
      <c r="P277" s="49">
        <f t="shared" ref="P277" si="674">SUM(E279:E281)</f>
        <v>265</v>
      </c>
      <c r="Q277" s="49">
        <f t="shared" ref="Q277" si="675">SUM(F279:F281)</f>
        <v>598</v>
      </c>
      <c r="R277" s="49">
        <f t="shared" ref="R277" si="676">SUM(G279:G281)</f>
        <v>20</v>
      </c>
      <c r="S277" s="49">
        <f t="shared" ref="S277" si="677">SUM(H279:H281)</f>
        <v>0</v>
      </c>
      <c r="T277" s="49">
        <f t="shared" ref="T277" si="678">SUM(I279:I281)</f>
        <v>0</v>
      </c>
      <c r="U277" s="49">
        <f>SUM(J279:J281)</f>
        <v>0</v>
      </c>
      <c r="V277" s="49">
        <f>SUM(K279:K281)</f>
        <v>1336</v>
      </c>
    </row>
    <row r="278" spans="1:22" x14ac:dyDescent="0.2">
      <c r="A278" s="30" t="s">
        <v>27</v>
      </c>
      <c r="B278" s="31"/>
      <c r="C278" s="27"/>
      <c r="D278" s="27"/>
      <c r="E278" s="27"/>
      <c r="F278" s="8"/>
      <c r="G278" s="27"/>
      <c r="H278" s="27"/>
      <c r="I278" s="27"/>
      <c r="J278" s="27"/>
      <c r="K278" s="27"/>
      <c r="L278" s="28"/>
      <c r="M278" s="49">
        <f>B277-M277</f>
        <v>0</v>
      </c>
      <c r="N278" s="49">
        <f t="shared" ref="N278" si="679">C277-N277</f>
        <v>0</v>
      </c>
      <c r="O278" s="49">
        <f t="shared" ref="O278" si="680">D277-O277</f>
        <v>0</v>
      </c>
      <c r="P278" s="49">
        <f t="shared" ref="P278" si="681">E277-P277</f>
        <v>0</v>
      </c>
      <c r="Q278" s="49">
        <f t="shared" ref="Q278" si="682">F277-Q277</f>
        <v>0</v>
      </c>
      <c r="R278" s="49">
        <f t="shared" ref="R278" si="683">G277-R277</f>
        <v>0</v>
      </c>
      <c r="S278" s="49" t="e">
        <f t="shared" ref="S278" si="684">H277-S277</f>
        <v>#VALUE!</v>
      </c>
      <c r="T278" s="49" t="e">
        <f t="shared" ref="T278" si="685">I277-T277</f>
        <v>#VALUE!</v>
      </c>
      <c r="U278" s="49" t="e">
        <f>J277-U277</f>
        <v>#VALUE!</v>
      </c>
      <c r="V278" s="49">
        <f>K277-V277</f>
        <v>0</v>
      </c>
    </row>
    <row r="279" spans="1:22" x14ac:dyDescent="0.2">
      <c r="A279" s="29" t="s">
        <v>8</v>
      </c>
      <c r="B279" s="8">
        <v>1147</v>
      </c>
      <c r="C279" s="8" t="s">
        <v>18</v>
      </c>
      <c r="D279" s="8" t="s">
        <v>18</v>
      </c>
      <c r="E279" s="8">
        <v>1</v>
      </c>
      <c r="F279" s="8">
        <v>91</v>
      </c>
      <c r="G279" s="8" t="s">
        <v>18</v>
      </c>
      <c r="H279" s="8" t="s">
        <v>18</v>
      </c>
      <c r="I279" s="8" t="s">
        <v>18</v>
      </c>
      <c r="J279" s="8" t="s">
        <v>18</v>
      </c>
      <c r="K279" s="8">
        <v>1055</v>
      </c>
      <c r="L279" s="9" t="s">
        <v>18</v>
      </c>
    </row>
    <row r="280" spans="1:22" x14ac:dyDescent="0.2">
      <c r="A280" s="29" t="s">
        <v>6</v>
      </c>
      <c r="B280" s="8">
        <v>1706</v>
      </c>
      <c r="C280" s="8">
        <v>883</v>
      </c>
      <c r="D280" s="8">
        <v>102</v>
      </c>
      <c r="E280" s="8">
        <v>259</v>
      </c>
      <c r="F280" s="8">
        <v>162</v>
      </c>
      <c r="G280" s="8">
        <v>20</v>
      </c>
      <c r="H280" s="8" t="s">
        <v>18</v>
      </c>
      <c r="I280" s="8" t="s">
        <v>18</v>
      </c>
      <c r="J280" s="8" t="s">
        <v>18</v>
      </c>
      <c r="K280" s="8">
        <v>280</v>
      </c>
      <c r="L280" s="9" t="s">
        <v>18</v>
      </c>
    </row>
    <row r="281" spans="1:22" x14ac:dyDescent="0.2">
      <c r="A281" s="29" t="s">
        <v>7</v>
      </c>
      <c r="B281" s="8">
        <v>403</v>
      </c>
      <c r="C281" s="8">
        <v>45</v>
      </c>
      <c r="D281" s="8">
        <v>7</v>
      </c>
      <c r="E281" s="8">
        <v>5</v>
      </c>
      <c r="F281" s="8">
        <v>345</v>
      </c>
      <c r="G281" s="8" t="s">
        <v>18</v>
      </c>
      <c r="H281" s="8" t="s">
        <v>18</v>
      </c>
      <c r="I281" s="8" t="s">
        <v>18</v>
      </c>
      <c r="J281" s="8" t="s">
        <v>18</v>
      </c>
      <c r="K281" s="8">
        <v>1</v>
      </c>
      <c r="L281" s="9" t="s">
        <v>18</v>
      </c>
    </row>
    <row r="282" spans="1:22" x14ac:dyDescent="0.2">
      <c r="A282" s="24" t="s">
        <v>1</v>
      </c>
      <c r="B282" s="7">
        <v>1710</v>
      </c>
      <c r="C282" s="7">
        <v>559</v>
      </c>
      <c r="D282" s="7">
        <v>74</v>
      </c>
      <c r="E282" s="7">
        <v>148</v>
      </c>
      <c r="F282" s="7">
        <v>232</v>
      </c>
      <c r="G282" s="7">
        <v>11</v>
      </c>
      <c r="H282" s="7" t="s">
        <v>18</v>
      </c>
      <c r="I282" s="7" t="s">
        <v>18</v>
      </c>
      <c r="J282" s="7" t="s">
        <v>18</v>
      </c>
      <c r="K282" s="7">
        <v>686</v>
      </c>
      <c r="L282" s="12" t="s">
        <v>18</v>
      </c>
      <c r="M282" s="49">
        <f>SUM(B284:B286)</f>
        <v>1710</v>
      </c>
      <c r="N282" s="49">
        <f t="shared" ref="N282" si="686">SUM(C284:C286)</f>
        <v>559</v>
      </c>
      <c r="O282" s="49">
        <f t="shared" ref="O282" si="687">SUM(D284:D286)</f>
        <v>74</v>
      </c>
      <c r="P282" s="49">
        <f t="shared" ref="P282" si="688">SUM(E284:E286)</f>
        <v>148</v>
      </c>
      <c r="Q282" s="49">
        <f t="shared" ref="Q282" si="689">SUM(F284:F286)</f>
        <v>232</v>
      </c>
      <c r="R282" s="49">
        <f t="shared" ref="R282" si="690">SUM(G284:G286)</f>
        <v>11</v>
      </c>
      <c r="S282" s="49">
        <f t="shared" ref="S282" si="691">SUM(H284:H286)</f>
        <v>0</v>
      </c>
      <c r="T282" s="49">
        <f t="shared" ref="T282" si="692">SUM(I284:I286)</f>
        <v>0</v>
      </c>
      <c r="U282" s="49">
        <f>SUM(J284:J286)</f>
        <v>0</v>
      </c>
      <c r="V282" s="49">
        <f>SUM(K284:K286)</f>
        <v>686</v>
      </c>
    </row>
    <row r="283" spans="1:22" x14ac:dyDescent="0.2">
      <c r="A283" s="30" t="s">
        <v>27</v>
      </c>
      <c r="B283" s="31"/>
      <c r="C283" s="27"/>
      <c r="D283" s="27"/>
      <c r="E283" s="27"/>
      <c r="F283" s="8"/>
      <c r="G283" s="27"/>
      <c r="H283" s="27"/>
      <c r="I283" s="27"/>
      <c r="J283" s="27"/>
      <c r="K283" s="27"/>
      <c r="L283" s="28"/>
      <c r="M283" s="49">
        <f>B282-M282</f>
        <v>0</v>
      </c>
      <c r="N283" s="49">
        <f t="shared" ref="N283" si="693">C282-N282</f>
        <v>0</v>
      </c>
      <c r="O283" s="49">
        <f t="shared" ref="O283" si="694">D282-O282</f>
        <v>0</v>
      </c>
      <c r="P283" s="49">
        <f t="shared" ref="P283" si="695">E282-P282</f>
        <v>0</v>
      </c>
      <c r="Q283" s="49">
        <f t="shared" ref="Q283" si="696">F282-Q282</f>
        <v>0</v>
      </c>
      <c r="R283" s="49">
        <f t="shared" ref="R283" si="697">G282-R282</f>
        <v>0</v>
      </c>
      <c r="S283" s="49" t="e">
        <f t="shared" ref="S283" si="698">H282-S282</f>
        <v>#VALUE!</v>
      </c>
      <c r="T283" s="49" t="e">
        <f t="shared" ref="T283" si="699">I282-T282</f>
        <v>#VALUE!</v>
      </c>
      <c r="U283" s="49" t="e">
        <f>J282-U282</f>
        <v>#VALUE!</v>
      </c>
      <c r="V283" s="49">
        <f>K282-V282</f>
        <v>0</v>
      </c>
    </row>
    <row r="284" spans="1:22" x14ac:dyDescent="0.2">
      <c r="A284" s="29" t="s">
        <v>8</v>
      </c>
      <c r="B284" s="8">
        <v>579</v>
      </c>
      <c r="C284" s="8" t="s">
        <v>18</v>
      </c>
      <c r="D284" s="8" t="s">
        <v>18</v>
      </c>
      <c r="E284" s="8" t="s">
        <v>18</v>
      </c>
      <c r="F284" s="8">
        <v>42</v>
      </c>
      <c r="G284" s="8" t="s">
        <v>18</v>
      </c>
      <c r="H284" s="8" t="s">
        <v>18</v>
      </c>
      <c r="I284" s="8" t="s">
        <v>18</v>
      </c>
      <c r="J284" s="8" t="s">
        <v>18</v>
      </c>
      <c r="K284" s="8">
        <v>537</v>
      </c>
      <c r="L284" s="9" t="s">
        <v>18</v>
      </c>
    </row>
    <row r="285" spans="1:22" x14ac:dyDescent="0.2">
      <c r="A285" s="29" t="s">
        <v>6</v>
      </c>
      <c r="B285" s="8">
        <v>990</v>
      </c>
      <c r="C285" s="8">
        <v>547</v>
      </c>
      <c r="D285" s="8">
        <v>69</v>
      </c>
      <c r="E285" s="8">
        <v>146</v>
      </c>
      <c r="F285" s="8">
        <v>68</v>
      </c>
      <c r="G285" s="8">
        <v>11</v>
      </c>
      <c r="H285" s="8" t="s">
        <v>18</v>
      </c>
      <c r="I285" s="8" t="s">
        <v>18</v>
      </c>
      <c r="J285" s="8" t="s">
        <v>18</v>
      </c>
      <c r="K285" s="8">
        <v>149</v>
      </c>
      <c r="L285" s="9" t="s">
        <v>18</v>
      </c>
    </row>
    <row r="286" spans="1:22" x14ac:dyDescent="0.2">
      <c r="A286" s="41" t="s">
        <v>7</v>
      </c>
      <c r="B286" s="42">
        <v>141</v>
      </c>
      <c r="C286" s="42">
        <v>12</v>
      </c>
      <c r="D286" s="42">
        <v>5</v>
      </c>
      <c r="E286" s="42">
        <v>2</v>
      </c>
      <c r="F286" s="42">
        <v>122</v>
      </c>
      <c r="G286" s="42" t="s">
        <v>18</v>
      </c>
      <c r="H286" s="42" t="s">
        <v>18</v>
      </c>
      <c r="I286" s="42" t="s">
        <v>18</v>
      </c>
      <c r="J286" s="42" t="s">
        <v>18</v>
      </c>
      <c r="K286" s="42" t="s">
        <v>18</v>
      </c>
      <c r="L286" s="43" t="s">
        <v>18</v>
      </c>
    </row>
    <row r="287" spans="1:22" x14ac:dyDescent="0.2">
      <c r="A287" s="29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</row>
    <row r="288" spans="1:22" x14ac:dyDescent="0.2">
      <c r="A288" s="29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9"/>
      <c r="N288" s="49"/>
      <c r="O288" s="49"/>
      <c r="P288" s="49"/>
      <c r="Q288" s="49"/>
      <c r="R288" s="49"/>
      <c r="S288" s="49"/>
      <c r="T288" s="49"/>
      <c r="U288" s="49"/>
      <c r="V288" s="49"/>
    </row>
    <row r="289" spans="1:22" x14ac:dyDescent="0.2">
      <c r="A289" s="24" t="s">
        <v>2</v>
      </c>
      <c r="B289" s="7">
        <v>1546</v>
      </c>
      <c r="C289" s="7">
        <v>369</v>
      </c>
      <c r="D289" s="7">
        <v>35</v>
      </c>
      <c r="E289" s="7">
        <v>117</v>
      </c>
      <c r="F289" s="7">
        <v>366</v>
      </c>
      <c r="G289" s="7">
        <v>9</v>
      </c>
      <c r="H289" s="7" t="s">
        <v>18</v>
      </c>
      <c r="I289" s="7" t="s">
        <v>18</v>
      </c>
      <c r="J289" s="7" t="s">
        <v>18</v>
      </c>
      <c r="K289" s="7">
        <v>650</v>
      </c>
      <c r="L289" s="12" t="s">
        <v>18</v>
      </c>
      <c r="M289" s="49">
        <f>SUM(B291:B293)</f>
        <v>1546</v>
      </c>
      <c r="N289" s="49">
        <f t="shared" ref="N289" si="700">SUM(C291:C293)</f>
        <v>369</v>
      </c>
      <c r="O289" s="49">
        <f t="shared" ref="O289" si="701">SUM(D291:D293)</f>
        <v>35</v>
      </c>
      <c r="P289" s="49">
        <f t="shared" ref="P289" si="702">SUM(E291:E293)</f>
        <v>117</v>
      </c>
      <c r="Q289" s="49">
        <f t="shared" ref="Q289" si="703">SUM(F291:F293)</f>
        <v>366</v>
      </c>
      <c r="R289" s="49">
        <f t="shared" ref="R289" si="704">SUM(G291:G293)</f>
        <v>9</v>
      </c>
      <c r="S289" s="49">
        <f t="shared" ref="S289" si="705">SUM(H291:H293)</f>
        <v>0</v>
      </c>
      <c r="T289" s="49">
        <f t="shared" ref="T289" si="706">SUM(I291:I293)</f>
        <v>0</v>
      </c>
      <c r="U289" s="49">
        <f>SUM(J291:J293)</f>
        <v>0</v>
      </c>
      <c r="V289" s="49">
        <f>SUM(K291:K293)</f>
        <v>650</v>
      </c>
    </row>
    <row r="290" spans="1:22" x14ac:dyDescent="0.2">
      <c r="A290" s="30" t="s">
        <v>27</v>
      </c>
      <c r="B290" s="31"/>
      <c r="C290" s="27"/>
      <c r="D290" s="27"/>
      <c r="E290" s="27"/>
      <c r="F290" s="8"/>
      <c r="G290" s="27"/>
      <c r="H290" s="27"/>
      <c r="I290" s="27"/>
      <c r="J290" s="27"/>
      <c r="K290" s="27"/>
      <c r="L290" s="28"/>
      <c r="M290" s="49">
        <f>B289-M289</f>
        <v>0</v>
      </c>
      <c r="N290" s="49">
        <f t="shared" ref="N290" si="707">C289-N289</f>
        <v>0</v>
      </c>
      <c r="O290" s="49">
        <f t="shared" ref="O290" si="708">D289-O289</f>
        <v>0</v>
      </c>
      <c r="P290" s="49">
        <f t="shared" ref="P290" si="709">E289-P289</f>
        <v>0</v>
      </c>
      <c r="Q290" s="49">
        <f t="shared" ref="Q290" si="710">F289-Q289</f>
        <v>0</v>
      </c>
      <c r="R290" s="49">
        <f t="shared" ref="R290" si="711">G289-R289</f>
        <v>0</v>
      </c>
      <c r="S290" s="49" t="e">
        <f t="shared" ref="S290" si="712">H289-S289</f>
        <v>#VALUE!</v>
      </c>
      <c r="T290" s="49" t="e">
        <f t="shared" ref="T290" si="713">I289-T289</f>
        <v>#VALUE!</v>
      </c>
      <c r="U290" s="49" t="e">
        <f>J289-U289</f>
        <v>#VALUE!</v>
      </c>
      <c r="V290" s="49">
        <f>K289-V289</f>
        <v>0</v>
      </c>
    </row>
    <row r="291" spans="1:22" x14ac:dyDescent="0.2">
      <c r="A291" s="29" t="s">
        <v>8</v>
      </c>
      <c r="B291" s="8">
        <v>568</v>
      </c>
      <c r="C291" s="8" t="s">
        <v>18</v>
      </c>
      <c r="D291" s="8" t="s">
        <v>18</v>
      </c>
      <c r="E291" s="8">
        <v>1</v>
      </c>
      <c r="F291" s="8">
        <v>49</v>
      </c>
      <c r="G291" s="8" t="s">
        <v>18</v>
      </c>
      <c r="H291" s="8" t="s">
        <v>18</v>
      </c>
      <c r="I291" s="8" t="s">
        <v>18</v>
      </c>
      <c r="J291" s="8" t="s">
        <v>18</v>
      </c>
      <c r="K291" s="8">
        <v>518</v>
      </c>
      <c r="L291" s="9" t="s">
        <v>18</v>
      </c>
    </row>
    <row r="292" spans="1:22" x14ac:dyDescent="0.2">
      <c r="A292" s="29" t="s">
        <v>6</v>
      </c>
      <c r="B292" s="8">
        <v>716</v>
      </c>
      <c r="C292" s="8">
        <v>336</v>
      </c>
      <c r="D292" s="8">
        <v>33</v>
      </c>
      <c r="E292" s="8">
        <v>113</v>
      </c>
      <c r="F292" s="8">
        <v>94</v>
      </c>
      <c r="G292" s="8">
        <v>9</v>
      </c>
      <c r="H292" s="8" t="s">
        <v>18</v>
      </c>
      <c r="I292" s="8" t="s">
        <v>18</v>
      </c>
      <c r="J292" s="8" t="s">
        <v>18</v>
      </c>
      <c r="K292" s="8">
        <v>131</v>
      </c>
      <c r="L292" s="9" t="s">
        <v>18</v>
      </c>
    </row>
    <row r="293" spans="1:22" x14ac:dyDescent="0.2">
      <c r="A293" s="29" t="s">
        <v>7</v>
      </c>
      <c r="B293" s="8">
        <v>262</v>
      </c>
      <c r="C293" s="8">
        <v>33</v>
      </c>
      <c r="D293" s="8">
        <v>2</v>
      </c>
      <c r="E293" s="8">
        <v>3</v>
      </c>
      <c r="F293" s="8">
        <v>223</v>
      </c>
      <c r="G293" s="8" t="s">
        <v>18</v>
      </c>
      <c r="H293" s="8" t="s">
        <v>18</v>
      </c>
      <c r="I293" s="8" t="s">
        <v>18</v>
      </c>
      <c r="J293" s="8" t="s">
        <v>18</v>
      </c>
      <c r="K293" s="8">
        <v>1</v>
      </c>
      <c r="L293" s="9" t="s">
        <v>18</v>
      </c>
    </row>
    <row r="294" spans="1:22" x14ac:dyDescent="0.2">
      <c r="A294" s="35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7"/>
    </row>
    <row r="295" spans="1:22" x14ac:dyDescent="0.2">
      <c r="A295" s="39" t="s">
        <v>34</v>
      </c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7"/>
    </row>
    <row r="296" spans="1:22" x14ac:dyDescent="0.2">
      <c r="A296" s="24" t="s">
        <v>25</v>
      </c>
      <c r="B296" s="32"/>
      <c r="C296" s="25"/>
      <c r="D296" s="25"/>
      <c r="E296" s="25"/>
      <c r="F296" s="25"/>
      <c r="G296" s="25"/>
      <c r="H296" s="25"/>
      <c r="I296" s="25"/>
      <c r="J296" s="25"/>
      <c r="K296" s="25"/>
      <c r="L296" s="26"/>
    </row>
    <row r="297" spans="1:22" x14ac:dyDescent="0.2">
      <c r="A297" s="24" t="s">
        <v>3</v>
      </c>
      <c r="B297" s="7">
        <v>8028</v>
      </c>
      <c r="C297" s="7">
        <v>2438</v>
      </c>
      <c r="D297" s="7">
        <v>285</v>
      </c>
      <c r="E297" s="7">
        <v>95</v>
      </c>
      <c r="F297" s="7">
        <v>2759</v>
      </c>
      <c r="G297" s="7">
        <v>119</v>
      </c>
      <c r="H297" s="7" t="s">
        <v>18</v>
      </c>
      <c r="I297" s="7">
        <v>1</v>
      </c>
      <c r="J297" s="7" t="s">
        <v>18</v>
      </c>
      <c r="K297" s="7">
        <v>2331</v>
      </c>
      <c r="L297" s="12" t="s">
        <v>18</v>
      </c>
      <c r="M297" s="49">
        <f>SUM(B299:B301)</f>
        <v>8028</v>
      </c>
      <c r="N297" s="49">
        <f t="shared" ref="N297" si="714">SUM(C299:C301)</f>
        <v>2438</v>
      </c>
      <c r="O297" s="49">
        <f t="shared" ref="O297" si="715">SUM(D299:D301)</f>
        <v>285</v>
      </c>
      <c r="P297" s="49">
        <f t="shared" ref="P297" si="716">SUM(E299:E301)</f>
        <v>95</v>
      </c>
      <c r="Q297" s="49">
        <f t="shared" ref="Q297" si="717">SUM(F299:F301)</f>
        <v>2759</v>
      </c>
      <c r="R297" s="49">
        <f t="shared" ref="R297" si="718">SUM(G299:G301)</f>
        <v>119</v>
      </c>
      <c r="S297" s="49">
        <f t="shared" ref="S297" si="719">SUM(H299:H301)</f>
        <v>0</v>
      </c>
      <c r="T297" s="49">
        <f t="shared" ref="T297" si="720">SUM(I299:I301)</f>
        <v>1</v>
      </c>
      <c r="U297" s="49">
        <f>SUM(J299:J301)</f>
        <v>0</v>
      </c>
      <c r="V297" s="49">
        <f>SUM(K299:K301)</f>
        <v>2331</v>
      </c>
    </row>
    <row r="298" spans="1:22" x14ac:dyDescent="0.2">
      <c r="A298" s="30" t="s">
        <v>27</v>
      </c>
      <c r="B298" s="31"/>
      <c r="C298" s="27"/>
      <c r="D298" s="27"/>
      <c r="E298" s="27"/>
      <c r="F298" s="8"/>
      <c r="G298" s="27"/>
      <c r="H298" s="27"/>
      <c r="I298" s="27"/>
      <c r="J298" s="27"/>
      <c r="K298" s="27"/>
      <c r="L298" s="28"/>
      <c r="M298" s="49">
        <f>B297-M297</f>
        <v>0</v>
      </c>
      <c r="N298" s="49">
        <f t="shared" ref="N298" si="721">C297-N297</f>
        <v>0</v>
      </c>
      <c r="O298" s="49">
        <f t="shared" ref="O298" si="722">D297-O297</f>
        <v>0</v>
      </c>
      <c r="P298" s="49">
        <f t="shared" ref="P298" si="723">E297-P297</f>
        <v>0</v>
      </c>
      <c r="Q298" s="49">
        <f t="shared" ref="Q298" si="724">F297-Q297</f>
        <v>0</v>
      </c>
      <c r="R298" s="49">
        <f t="shared" ref="R298" si="725">G297-R297</f>
        <v>0</v>
      </c>
      <c r="S298" s="49" t="e">
        <f t="shared" ref="S298" si="726">H297-S297</f>
        <v>#VALUE!</v>
      </c>
      <c r="T298" s="49">
        <f t="shared" ref="T298" si="727">I297-T297</f>
        <v>0</v>
      </c>
      <c r="U298" s="49" t="e">
        <f>J297-U297</f>
        <v>#VALUE!</v>
      </c>
      <c r="V298" s="49">
        <f>K297-V297</f>
        <v>0</v>
      </c>
    </row>
    <row r="299" spans="1:22" x14ac:dyDescent="0.2">
      <c r="A299" s="29" t="s">
        <v>8</v>
      </c>
      <c r="B299" s="8">
        <v>1808</v>
      </c>
      <c r="C299" s="8" t="s">
        <v>18</v>
      </c>
      <c r="D299" s="8" t="s">
        <v>18</v>
      </c>
      <c r="E299" s="8" t="s">
        <v>18</v>
      </c>
      <c r="F299" s="8">
        <v>489</v>
      </c>
      <c r="G299" s="8">
        <v>4</v>
      </c>
      <c r="H299" s="8" t="s">
        <v>18</v>
      </c>
      <c r="I299" s="8" t="s">
        <v>18</v>
      </c>
      <c r="J299" s="8" t="s">
        <v>18</v>
      </c>
      <c r="K299" s="8">
        <v>1315</v>
      </c>
      <c r="L299" s="9" t="s">
        <v>18</v>
      </c>
    </row>
    <row r="300" spans="1:22" x14ac:dyDescent="0.2">
      <c r="A300" s="29" t="s">
        <v>6</v>
      </c>
      <c r="B300" s="8">
        <v>4601</v>
      </c>
      <c r="C300" s="8">
        <v>2373</v>
      </c>
      <c r="D300" s="8">
        <v>281</v>
      </c>
      <c r="E300" s="8">
        <v>95</v>
      </c>
      <c r="F300" s="8">
        <v>727</v>
      </c>
      <c r="G300" s="8">
        <v>115</v>
      </c>
      <c r="H300" s="8" t="s">
        <v>18</v>
      </c>
      <c r="I300" s="8">
        <v>1</v>
      </c>
      <c r="J300" s="8" t="s">
        <v>18</v>
      </c>
      <c r="K300" s="8">
        <v>1009</v>
      </c>
      <c r="L300" s="9" t="s">
        <v>18</v>
      </c>
    </row>
    <row r="301" spans="1:22" x14ac:dyDescent="0.2">
      <c r="A301" s="29" t="s">
        <v>7</v>
      </c>
      <c r="B301" s="8">
        <v>1619</v>
      </c>
      <c r="C301" s="8">
        <v>65</v>
      </c>
      <c r="D301" s="8">
        <v>4</v>
      </c>
      <c r="E301" s="8" t="s">
        <v>18</v>
      </c>
      <c r="F301" s="8">
        <v>1543</v>
      </c>
      <c r="G301" s="8" t="s">
        <v>18</v>
      </c>
      <c r="H301" s="8" t="s">
        <v>18</v>
      </c>
      <c r="I301" s="8" t="s">
        <v>18</v>
      </c>
      <c r="J301" s="8" t="s">
        <v>18</v>
      </c>
      <c r="K301" s="8">
        <v>7</v>
      </c>
      <c r="L301" s="9" t="s">
        <v>18</v>
      </c>
    </row>
    <row r="302" spans="1:22" x14ac:dyDescent="0.2">
      <c r="A302" s="24" t="s">
        <v>1</v>
      </c>
      <c r="B302" s="7">
        <v>4037</v>
      </c>
      <c r="C302" s="7">
        <v>1285</v>
      </c>
      <c r="D302" s="7">
        <v>218</v>
      </c>
      <c r="E302" s="7">
        <v>52</v>
      </c>
      <c r="F302" s="7">
        <v>1157</v>
      </c>
      <c r="G302" s="7">
        <v>62</v>
      </c>
      <c r="H302" s="7" t="s">
        <v>18</v>
      </c>
      <c r="I302" s="7">
        <v>1</v>
      </c>
      <c r="J302" s="7" t="s">
        <v>18</v>
      </c>
      <c r="K302" s="7">
        <v>1262</v>
      </c>
      <c r="L302" s="12" t="s">
        <v>18</v>
      </c>
      <c r="M302" s="49">
        <f>SUM(B304:B306)</f>
        <v>4037</v>
      </c>
      <c r="N302" s="49">
        <f t="shared" ref="N302" si="728">SUM(C304:C306)</f>
        <v>1285</v>
      </c>
      <c r="O302" s="49">
        <f t="shared" ref="O302" si="729">SUM(D304:D306)</f>
        <v>218</v>
      </c>
      <c r="P302" s="49">
        <f t="shared" ref="P302" si="730">SUM(E304:E306)</f>
        <v>52</v>
      </c>
      <c r="Q302" s="49">
        <f t="shared" ref="Q302" si="731">SUM(F304:F306)</f>
        <v>1157</v>
      </c>
      <c r="R302" s="49">
        <f t="shared" ref="R302" si="732">SUM(G304:G306)</f>
        <v>62</v>
      </c>
      <c r="S302" s="49">
        <f t="shared" ref="S302" si="733">SUM(H304:H306)</f>
        <v>0</v>
      </c>
      <c r="T302" s="49">
        <f t="shared" ref="T302" si="734">SUM(I304:I306)</f>
        <v>1</v>
      </c>
      <c r="U302" s="49">
        <f>SUM(J304:J306)</f>
        <v>0</v>
      </c>
      <c r="V302" s="49">
        <f>SUM(K304:K306)</f>
        <v>1262</v>
      </c>
    </row>
    <row r="303" spans="1:22" x14ac:dyDescent="0.2">
      <c r="A303" s="30" t="s">
        <v>27</v>
      </c>
      <c r="B303" s="31"/>
      <c r="C303" s="27"/>
      <c r="D303" s="27"/>
      <c r="E303" s="27"/>
      <c r="F303" s="8"/>
      <c r="G303" s="27"/>
      <c r="H303" s="27"/>
      <c r="I303" s="27"/>
      <c r="J303" s="27"/>
      <c r="K303" s="27"/>
      <c r="L303" s="28"/>
      <c r="M303" s="49">
        <f>B302-M302</f>
        <v>0</v>
      </c>
      <c r="N303" s="49">
        <f t="shared" ref="N303" si="735">C302-N302</f>
        <v>0</v>
      </c>
      <c r="O303" s="49">
        <f t="shared" ref="O303" si="736">D302-O302</f>
        <v>0</v>
      </c>
      <c r="P303" s="49">
        <f t="shared" ref="P303" si="737">E302-P302</f>
        <v>0</v>
      </c>
      <c r="Q303" s="49">
        <f t="shared" ref="Q303" si="738">F302-Q302</f>
        <v>0</v>
      </c>
      <c r="R303" s="49">
        <f t="shared" ref="R303" si="739">G302-R302</f>
        <v>0</v>
      </c>
      <c r="S303" s="49" t="e">
        <f t="shared" ref="S303" si="740">H302-S302</f>
        <v>#VALUE!</v>
      </c>
      <c r="T303" s="49">
        <f t="shared" ref="T303" si="741">I302-T302</f>
        <v>0</v>
      </c>
      <c r="U303" s="49" t="e">
        <f>J302-U302</f>
        <v>#VALUE!</v>
      </c>
      <c r="V303" s="49">
        <f>K302-V302</f>
        <v>0</v>
      </c>
    </row>
    <row r="304" spans="1:22" x14ac:dyDescent="0.2">
      <c r="A304" s="29" t="s">
        <v>8</v>
      </c>
      <c r="B304" s="8">
        <v>920</v>
      </c>
      <c r="C304" s="8" t="s">
        <v>18</v>
      </c>
      <c r="D304" s="8" t="s">
        <v>18</v>
      </c>
      <c r="E304" s="8" t="s">
        <v>18</v>
      </c>
      <c r="F304" s="8">
        <v>256</v>
      </c>
      <c r="G304" s="8">
        <v>3</v>
      </c>
      <c r="H304" s="8" t="s">
        <v>18</v>
      </c>
      <c r="I304" s="8" t="s">
        <v>18</v>
      </c>
      <c r="J304" s="8" t="s">
        <v>18</v>
      </c>
      <c r="K304" s="8">
        <v>661</v>
      </c>
      <c r="L304" s="9" t="s">
        <v>18</v>
      </c>
    </row>
    <row r="305" spans="1:22" x14ac:dyDescent="0.2">
      <c r="A305" s="29" t="s">
        <v>6</v>
      </c>
      <c r="B305" s="8">
        <v>2572</v>
      </c>
      <c r="C305" s="8">
        <v>1274</v>
      </c>
      <c r="D305" s="8">
        <v>216</v>
      </c>
      <c r="E305" s="8">
        <v>52</v>
      </c>
      <c r="F305" s="8">
        <v>371</v>
      </c>
      <c r="G305" s="8">
        <v>59</v>
      </c>
      <c r="H305" s="8" t="s">
        <v>18</v>
      </c>
      <c r="I305" s="8">
        <v>1</v>
      </c>
      <c r="J305" s="8" t="s">
        <v>18</v>
      </c>
      <c r="K305" s="8">
        <v>599</v>
      </c>
      <c r="L305" s="9" t="s">
        <v>18</v>
      </c>
    </row>
    <row r="306" spans="1:22" x14ac:dyDescent="0.2">
      <c r="A306" s="29" t="s">
        <v>7</v>
      </c>
      <c r="B306" s="8">
        <v>545</v>
      </c>
      <c r="C306" s="8">
        <v>11</v>
      </c>
      <c r="D306" s="8">
        <v>2</v>
      </c>
      <c r="E306" s="8" t="s">
        <v>18</v>
      </c>
      <c r="F306" s="8">
        <v>530</v>
      </c>
      <c r="G306" s="8" t="s">
        <v>18</v>
      </c>
      <c r="H306" s="8" t="s">
        <v>18</v>
      </c>
      <c r="I306" s="8" t="s">
        <v>18</v>
      </c>
      <c r="J306" s="8" t="s">
        <v>18</v>
      </c>
      <c r="K306" s="8">
        <v>2</v>
      </c>
      <c r="L306" s="9" t="s">
        <v>18</v>
      </c>
    </row>
    <row r="307" spans="1:22" x14ac:dyDescent="0.2">
      <c r="A307" s="24" t="s">
        <v>2</v>
      </c>
      <c r="B307" s="7">
        <v>3991</v>
      </c>
      <c r="C307" s="7">
        <v>1153</v>
      </c>
      <c r="D307" s="7">
        <v>67</v>
      </c>
      <c r="E307" s="7">
        <v>43</v>
      </c>
      <c r="F307" s="7">
        <v>1602</v>
      </c>
      <c r="G307" s="7">
        <v>57</v>
      </c>
      <c r="H307" s="7" t="s">
        <v>18</v>
      </c>
      <c r="I307" s="7" t="s">
        <v>18</v>
      </c>
      <c r="J307" s="7" t="s">
        <v>18</v>
      </c>
      <c r="K307" s="7">
        <v>1069</v>
      </c>
      <c r="L307" s="12" t="s">
        <v>18</v>
      </c>
      <c r="M307" s="49">
        <f>SUM(B309:B311)</f>
        <v>3991</v>
      </c>
      <c r="N307" s="49">
        <f t="shared" ref="N307" si="742">SUM(C309:C311)</f>
        <v>1153</v>
      </c>
      <c r="O307" s="49">
        <f t="shared" ref="O307" si="743">SUM(D309:D311)</f>
        <v>67</v>
      </c>
      <c r="P307" s="49">
        <f t="shared" ref="P307" si="744">SUM(E309:E311)</f>
        <v>43</v>
      </c>
      <c r="Q307" s="49">
        <f t="shared" ref="Q307" si="745">SUM(F309:F311)</f>
        <v>1602</v>
      </c>
      <c r="R307" s="49">
        <f t="shared" ref="R307" si="746">SUM(G309:G311)</f>
        <v>57</v>
      </c>
      <c r="S307" s="49">
        <f t="shared" ref="S307" si="747">SUM(H309:H311)</f>
        <v>0</v>
      </c>
      <c r="T307" s="49">
        <f t="shared" ref="T307" si="748">SUM(I309:I311)</f>
        <v>0</v>
      </c>
      <c r="U307" s="49">
        <f>SUM(J309:J311)</f>
        <v>0</v>
      </c>
      <c r="V307" s="49">
        <f>SUM(K309:K311)</f>
        <v>1069</v>
      </c>
    </row>
    <row r="308" spans="1:22" x14ac:dyDescent="0.2">
      <c r="A308" s="30" t="s">
        <v>27</v>
      </c>
      <c r="B308" s="31"/>
      <c r="C308" s="27"/>
      <c r="D308" s="27"/>
      <c r="E308" s="27"/>
      <c r="F308" s="8"/>
      <c r="G308" s="27"/>
      <c r="H308" s="27"/>
      <c r="I308" s="27"/>
      <c r="J308" s="27"/>
      <c r="K308" s="27"/>
      <c r="L308" s="28"/>
      <c r="M308" s="49">
        <f>B307-M307</f>
        <v>0</v>
      </c>
      <c r="N308" s="49">
        <f t="shared" ref="N308" si="749">C307-N307</f>
        <v>0</v>
      </c>
      <c r="O308" s="49">
        <f t="shared" ref="O308" si="750">D307-O307</f>
        <v>0</v>
      </c>
      <c r="P308" s="49">
        <f t="shared" ref="P308" si="751">E307-P307</f>
        <v>0</v>
      </c>
      <c r="Q308" s="49">
        <f t="shared" ref="Q308" si="752">F307-Q307</f>
        <v>0</v>
      </c>
      <c r="R308" s="49">
        <f t="shared" ref="R308" si="753">G307-R307</f>
        <v>0</v>
      </c>
      <c r="S308" s="49" t="e">
        <f t="shared" ref="S308" si="754">H307-S307</f>
        <v>#VALUE!</v>
      </c>
      <c r="T308" s="49" t="e">
        <f t="shared" ref="T308" si="755">I307-T307</f>
        <v>#VALUE!</v>
      </c>
      <c r="U308" s="49" t="e">
        <f>J307-U307</f>
        <v>#VALUE!</v>
      </c>
      <c r="V308" s="49">
        <f>K307-V307</f>
        <v>0</v>
      </c>
    </row>
    <row r="309" spans="1:22" x14ac:dyDescent="0.2">
      <c r="A309" s="29" t="s">
        <v>8</v>
      </c>
      <c r="B309" s="8">
        <v>888</v>
      </c>
      <c r="C309" s="8" t="s">
        <v>18</v>
      </c>
      <c r="D309" s="8" t="s">
        <v>18</v>
      </c>
      <c r="E309" s="8" t="s">
        <v>18</v>
      </c>
      <c r="F309" s="8">
        <v>233</v>
      </c>
      <c r="G309" s="8">
        <v>1</v>
      </c>
      <c r="H309" s="8" t="s">
        <v>18</v>
      </c>
      <c r="I309" s="8" t="s">
        <v>18</v>
      </c>
      <c r="J309" s="8" t="s">
        <v>18</v>
      </c>
      <c r="K309" s="8">
        <v>654</v>
      </c>
      <c r="L309" s="9" t="s">
        <v>18</v>
      </c>
    </row>
    <row r="310" spans="1:22" x14ac:dyDescent="0.2">
      <c r="A310" s="29" t="s">
        <v>6</v>
      </c>
      <c r="B310" s="8">
        <v>2029</v>
      </c>
      <c r="C310" s="8">
        <v>1099</v>
      </c>
      <c r="D310" s="8">
        <v>65</v>
      </c>
      <c r="E310" s="8">
        <v>43</v>
      </c>
      <c r="F310" s="8">
        <v>356</v>
      </c>
      <c r="G310" s="8">
        <v>56</v>
      </c>
      <c r="H310" s="8" t="s">
        <v>18</v>
      </c>
      <c r="I310" s="8" t="s">
        <v>18</v>
      </c>
      <c r="J310" s="8" t="s">
        <v>18</v>
      </c>
      <c r="K310" s="8">
        <v>410</v>
      </c>
      <c r="L310" s="9" t="s">
        <v>18</v>
      </c>
    </row>
    <row r="311" spans="1:22" x14ac:dyDescent="0.2">
      <c r="A311" s="41" t="s">
        <v>7</v>
      </c>
      <c r="B311" s="42">
        <v>1074</v>
      </c>
      <c r="C311" s="42">
        <v>54</v>
      </c>
      <c r="D311" s="42">
        <v>2</v>
      </c>
      <c r="E311" s="42" t="s">
        <v>18</v>
      </c>
      <c r="F311" s="42">
        <v>1013</v>
      </c>
      <c r="G311" s="42" t="s">
        <v>18</v>
      </c>
      <c r="H311" s="42" t="s">
        <v>18</v>
      </c>
      <c r="I311" s="42" t="s">
        <v>18</v>
      </c>
      <c r="J311" s="42" t="s">
        <v>18</v>
      </c>
      <c r="K311" s="42">
        <v>5</v>
      </c>
      <c r="L311" s="43" t="s">
        <v>18</v>
      </c>
    </row>
    <row r="318" spans="1:22" x14ac:dyDescent="0.2">
      <c r="A318" s="39" t="s">
        <v>35</v>
      </c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7"/>
    </row>
    <row r="319" spans="1:22" x14ac:dyDescent="0.2">
      <c r="A319" s="24" t="s">
        <v>0</v>
      </c>
      <c r="B319" s="32"/>
      <c r="C319" s="25"/>
      <c r="D319" s="25"/>
      <c r="E319" s="25"/>
      <c r="F319" s="25"/>
      <c r="G319" s="25"/>
      <c r="H319" s="25"/>
      <c r="I319" s="25"/>
      <c r="J319" s="25"/>
      <c r="K319" s="25"/>
      <c r="L319" s="26"/>
    </row>
    <row r="320" spans="1:22" x14ac:dyDescent="0.2">
      <c r="A320" s="24" t="s">
        <v>3</v>
      </c>
      <c r="B320" s="7">
        <v>11153</v>
      </c>
      <c r="C320" s="7">
        <v>3504</v>
      </c>
      <c r="D320" s="7">
        <v>296</v>
      </c>
      <c r="E320" s="7">
        <v>273</v>
      </c>
      <c r="F320" s="7">
        <v>3906</v>
      </c>
      <c r="G320" s="7">
        <v>66</v>
      </c>
      <c r="H320" s="7">
        <v>4</v>
      </c>
      <c r="I320" s="7">
        <v>2</v>
      </c>
      <c r="J320" s="7">
        <v>1</v>
      </c>
      <c r="K320" s="7">
        <v>3101</v>
      </c>
      <c r="L320" s="12" t="s">
        <v>18</v>
      </c>
      <c r="M320" s="49">
        <f>SUM(B322:B324)</f>
        <v>11153</v>
      </c>
      <c r="N320" s="49">
        <f t="shared" ref="N320" si="756">SUM(C322:C324)</f>
        <v>3504</v>
      </c>
      <c r="O320" s="49">
        <f t="shared" ref="O320" si="757">SUM(D322:D324)</f>
        <v>296</v>
      </c>
      <c r="P320" s="49">
        <f t="shared" ref="P320" si="758">SUM(E322:E324)</f>
        <v>273</v>
      </c>
      <c r="Q320" s="49">
        <f t="shared" ref="Q320" si="759">SUM(F322:F324)</f>
        <v>3906</v>
      </c>
      <c r="R320" s="49">
        <f t="shared" ref="R320" si="760">SUM(G322:G324)</f>
        <v>66</v>
      </c>
      <c r="S320" s="49">
        <f t="shared" ref="S320" si="761">SUM(H322:H324)</f>
        <v>4</v>
      </c>
      <c r="T320" s="49">
        <f t="shared" ref="T320" si="762">SUM(I322:I324)</f>
        <v>2</v>
      </c>
      <c r="U320" s="49">
        <f>SUM(J322:J324)</f>
        <v>1</v>
      </c>
      <c r="V320" s="49">
        <f>SUM(K322:K324)</f>
        <v>3101</v>
      </c>
    </row>
    <row r="321" spans="1:22" x14ac:dyDescent="0.2">
      <c r="A321" s="30" t="s">
        <v>27</v>
      </c>
      <c r="B321" s="31"/>
      <c r="C321" s="27"/>
      <c r="D321" s="27"/>
      <c r="E321" s="27"/>
      <c r="F321" s="8"/>
      <c r="G321" s="27"/>
      <c r="H321" s="27"/>
      <c r="I321" s="27"/>
      <c r="J321" s="27"/>
      <c r="K321" s="27"/>
      <c r="L321" s="28"/>
      <c r="M321" s="49">
        <f>B320-M320</f>
        <v>0</v>
      </c>
      <c r="N321" s="49">
        <f t="shared" ref="N321" si="763">C320-N320</f>
        <v>0</v>
      </c>
      <c r="O321" s="49">
        <f t="shared" ref="O321" si="764">D320-O320</f>
        <v>0</v>
      </c>
      <c r="P321" s="49">
        <f t="shared" ref="P321" si="765">E320-P320</f>
        <v>0</v>
      </c>
      <c r="Q321" s="49">
        <f t="shared" ref="Q321" si="766">F320-Q320</f>
        <v>0</v>
      </c>
      <c r="R321" s="49">
        <f t="shared" ref="R321" si="767">G320-R320</f>
        <v>0</v>
      </c>
      <c r="S321" s="49">
        <f t="shared" ref="S321" si="768">H320-S320</f>
        <v>0</v>
      </c>
      <c r="T321" s="49">
        <f t="shared" ref="T321" si="769">I320-T320</f>
        <v>0</v>
      </c>
      <c r="U321" s="49">
        <f>J320-U320</f>
        <v>0</v>
      </c>
      <c r="V321" s="49">
        <f>K320-V320</f>
        <v>0</v>
      </c>
    </row>
    <row r="322" spans="1:22" x14ac:dyDescent="0.2">
      <c r="A322" s="29" t="s">
        <v>8</v>
      </c>
      <c r="B322" s="8">
        <v>2499</v>
      </c>
      <c r="C322" s="8">
        <v>1</v>
      </c>
      <c r="D322" s="8" t="s">
        <v>18</v>
      </c>
      <c r="E322" s="8" t="s">
        <v>18</v>
      </c>
      <c r="F322" s="8">
        <v>452</v>
      </c>
      <c r="G322" s="8">
        <v>2</v>
      </c>
      <c r="H322" s="8" t="s">
        <v>18</v>
      </c>
      <c r="I322" s="8" t="s">
        <v>18</v>
      </c>
      <c r="J322" s="8" t="s">
        <v>18</v>
      </c>
      <c r="K322" s="8">
        <v>2044</v>
      </c>
      <c r="L322" s="9" t="s">
        <v>18</v>
      </c>
    </row>
    <row r="323" spans="1:22" x14ac:dyDescent="0.2">
      <c r="A323" s="29" t="s">
        <v>6</v>
      </c>
      <c r="B323" s="8">
        <v>6103</v>
      </c>
      <c r="C323" s="8">
        <v>3441</v>
      </c>
      <c r="D323" s="8">
        <v>291</v>
      </c>
      <c r="E323" s="8">
        <v>270</v>
      </c>
      <c r="F323" s="8">
        <v>978</v>
      </c>
      <c r="G323" s="8">
        <v>64</v>
      </c>
      <c r="H323" s="8">
        <v>4</v>
      </c>
      <c r="I323" s="8">
        <v>2</v>
      </c>
      <c r="J323" s="8">
        <v>1</v>
      </c>
      <c r="K323" s="8">
        <v>1052</v>
      </c>
      <c r="L323" s="9" t="s">
        <v>18</v>
      </c>
    </row>
    <row r="324" spans="1:22" x14ac:dyDescent="0.2">
      <c r="A324" s="29" t="s">
        <v>7</v>
      </c>
      <c r="B324" s="8">
        <v>2551</v>
      </c>
      <c r="C324" s="8">
        <v>62</v>
      </c>
      <c r="D324" s="8">
        <v>5</v>
      </c>
      <c r="E324" s="8">
        <v>3</v>
      </c>
      <c r="F324" s="8">
        <v>2476</v>
      </c>
      <c r="G324" s="8" t="s">
        <v>18</v>
      </c>
      <c r="H324" s="8" t="s">
        <v>18</v>
      </c>
      <c r="I324" s="8" t="s">
        <v>18</v>
      </c>
      <c r="J324" s="8" t="s">
        <v>18</v>
      </c>
      <c r="K324" s="8">
        <v>5</v>
      </c>
      <c r="L324" s="9" t="s">
        <v>18</v>
      </c>
    </row>
    <row r="325" spans="1:22" x14ac:dyDescent="0.2">
      <c r="A325" s="24" t="s">
        <v>1</v>
      </c>
      <c r="B325" s="7">
        <v>5592</v>
      </c>
      <c r="C325" s="7">
        <v>1942</v>
      </c>
      <c r="D325" s="7">
        <v>212</v>
      </c>
      <c r="E325" s="7">
        <v>187</v>
      </c>
      <c r="F325" s="7">
        <v>1631</v>
      </c>
      <c r="G325" s="7">
        <v>35</v>
      </c>
      <c r="H325" s="7">
        <v>3</v>
      </c>
      <c r="I325" s="7" t="s">
        <v>18</v>
      </c>
      <c r="J325" s="7" t="s">
        <v>18</v>
      </c>
      <c r="K325" s="7">
        <v>1582</v>
      </c>
      <c r="L325" s="12" t="s">
        <v>18</v>
      </c>
      <c r="M325" s="49">
        <f>SUM(B327:B329)</f>
        <v>5592</v>
      </c>
      <c r="N325" s="49">
        <f t="shared" ref="N325" si="770">SUM(C327:C329)</f>
        <v>1942</v>
      </c>
      <c r="O325" s="49">
        <f t="shared" ref="O325" si="771">SUM(D327:D329)</f>
        <v>212</v>
      </c>
      <c r="P325" s="49">
        <f t="shared" ref="P325" si="772">SUM(E327:E329)</f>
        <v>187</v>
      </c>
      <c r="Q325" s="49">
        <f t="shared" ref="Q325" si="773">SUM(F327:F329)</f>
        <v>1631</v>
      </c>
      <c r="R325" s="49">
        <f t="shared" ref="R325" si="774">SUM(G327:G329)</f>
        <v>35</v>
      </c>
      <c r="S325" s="49">
        <f t="shared" ref="S325" si="775">SUM(H327:H329)</f>
        <v>3</v>
      </c>
      <c r="T325" s="49">
        <f t="shared" ref="T325" si="776">SUM(I327:I329)</f>
        <v>0</v>
      </c>
      <c r="U325" s="49">
        <f>SUM(J327:J329)</f>
        <v>0</v>
      </c>
      <c r="V325" s="49">
        <f>SUM(K327:K329)</f>
        <v>1582</v>
      </c>
    </row>
    <row r="326" spans="1:22" x14ac:dyDescent="0.2">
      <c r="A326" s="30" t="s">
        <v>27</v>
      </c>
      <c r="B326" s="31"/>
      <c r="C326" s="27"/>
      <c r="D326" s="27"/>
      <c r="E326" s="27"/>
      <c r="F326" s="8"/>
      <c r="G326" s="27"/>
      <c r="H326" s="27"/>
      <c r="I326" s="27"/>
      <c r="J326" s="27"/>
      <c r="K326" s="27"/>
      <c r="L326" s="28"/>
      <c r="M326" s="49">
        <f>B325-M325</f>
        <v>0</v>
      </c>
      <c r="N326" s="49">
        <f t="shared" ref="N326" si="777">C325-N325</f>
        <v>0</v>
      </c>
      <c r="O326" s="49">
        <f t="shared" ref="O326" si="778">D325-O325</f>
        <v>0</v>
      </c>
      <c r="P326" s="49">
        <f t="shared" ref="P326" si="779">E325-P325</f>
        <v>0</v>
      </c>
      <c r="Q326" s="49">
        <f t="shared" ref="Q326" si="780">F325-Q325</f>
        <v>0</v>
      </c>
      <c r="R326" s="49">
        <f t="shared" ref="R326" si="781">G325-R325</f>
        <v>0</v>
      </c>
      <c r="S326" s="49">
        <f t="shared" ref="S326" si="782">H325-S325</f>
        <v>0</v>
      </c>
      <c r="T326" s="49" t="e">
        <f t="shared" ref="T326" si="783">I325-T325</f>
        <v>#VALUE!</v>
      </c>
      <c r="U326" s="49" t="e">
        <f>J325-U325</f>
        <v>#VALUE!</v>
      </c>
      <c r="V326" s="49">
        <f>K325-V325</f>
        <v>0</v>
      </c>
    </row>
    <row r="327" spans="1:22" x14ac:dyDescent="0.2">
      <c r="A327" s="29" t="s">
        <v>8</v>
      </c>
      <c r="B327" s="8">
        <v>1280</v>
      </c>
      <c r="C327" s="8" t="s">
        <v>18</v>
      </c>
      <c r="D327" s="8" t="s">
        <v>18</v>
      </c>
      <c r="E327" s="8" t="s">
        <v>18</v>
      </c>
      <c r="F327" s="8">
        <v>225</v>
      </c>
      <c r="G327" s="8">
        <v>1</v>
      </c>
      <c r="H327" s="8" t="s">
        <v>18</v>
      </c>
      <c r="I327" s="8" t="s">
        <v>18</v>
      </c>
      <c r="J327" s="8" t="s">
        <v>18</v>
      </c>
      <c r="K327" s="8">
        <v>1054</v>
      </c>
      <c r="L327" s="9" t="s">
        <v>18</v>
      </c>
    </row>
    <row r="328" spans="1:22" x14ac:dyDescent="0.2">
      <c r="A328" s="29" t="s">
        <v>6</v>
      </c>
      <c r="B328" s="8">
        <v>3434</v>
      </c>
      <c r="C328" s="8">
        <v>1936</v>
      </c>
      <c r="D328" s="8">
        <v>209</v>
      </c>
      <c r="E328" s="8">
        <v>185</v>
      </c>
      <c r="F328" s="8">
        <v>542</v>
      </c>
      <c r="G328" s="8">
        <v>34</v>
      </c>
      <c r="H328" s="8">
        <v>3</v>
      </c>
      <c r="I328" s="8" t="s">
        <v>18</v>
      </c>
      <c r="J328" s="8" t="s">
        <v>18</v>
      </c>
      <c r="K328" s="8">
        <v>525</v>
      </c>
      <c r="L328" s="9" t="s">
        <v>18</v>
      </c>
    </row>
    <row r="329" spans="1:22" x14ac:dyDescent="0.2">
      <c r="A329" s="29" t="s">
        <v>7</v>
      </c>
      <c r="B329" s="8">
        <v>878</v>
      </c>
      <c r="C329" s="8">
        <v>6</v>
      </c>
      <c r="D329" s="8">
        <v>3</v>
      </c>
      <c r="E329" s="8">
        <v>2</v>
      </c>
      <c r="F329" s="8">
        <v>864</v>
      </c>
      <c r="G329" s="8" t="s">
        <v>18</v>
      </c>
      <c r="H329" s="8" t="s">
        <v>18</v>
      </c>
      <c r="I329" s="8" t="s">
        <v>18</v>
      </c>
      <c r="J329" s="8" t="s">
        <v>18</v>
      </c>
      <c r="K329" s="8">
        <v>3</v>
      </c>
      <c r="L329" s="9" t="s">
        <v>18</v>
      </c>
    </row>
    <row r="330" spans="1:22" x14ac:dyDescent="0.2">
      <c r="A330" s="24" t="s">
        <v>2</v>
      </c>
      <c r="B330" s="7">
        <v>5561</v>
      </c>
      <c r="C330" s="7">
        <v>1562</v>
      </c>
      <c r="D330" s="7">
        <v>84</v>
      </c>
      <c r="E330" s="7">
        <v>86</v>
      </c>
      <c r="F330" s="7">
        <v>2275</v>
      </c>
      <c r="G330" s="7">
        <v>31</v>
      </c>
      <c r="H330" s="7">
        <v>1</v>
      </c>
      <c r="I330" s="7">
        <v>2</v>
      </c>
      <c r="J330" s="7">
        <v>1</v>
      </c>
      <c r="K330" s="7">
        <v>1519</v>
      </c>
      <c r="L330" s="12" t="s">
        <v>18</v>
      </c>
      <c r="M330" s="49">
        <f>SUM(B332:B334)</f>
        <v>5561</v>
      </c>
      <c r="N330" s="49">
        <f t="shared" ref="N330" si="784">SUM(C332:C334)</f>
        <v>1562</v>
      </c>
      <c r="O330" s="49">
        <f t="shared" ref="O330" si="785">SUM(D332:D334)</f>
        <v>84</v>
      </c>
      <c r="P330" s="49">
        <f t="shared" ref="P330" si="786">SUM(E332:E334)</f>
        <v>86</v>
      </c>
      <c r="Q330" s="49">
        <f t="shared" ref="Q330" si="787">SUM(F332:F334)</f>
        <v>2275</v>
      </c>
      <c r="R330" s="49">
        <f t="shared" ref="R330" si="788">SUM(G332:G334)</f>
        <v>31</v>
      </c>
      <c r="S330" s="49">
        <f t="shared" ref="S330" si="789">SUM(H332:H334)</f>
        <v>1</v>
      </c>
      <c r="T330" s="49">
        <f t="shared" ref="T330" si="790">SUM(I332:I334)</f>
        <v>2</v>
      </c>
      <c r="U330" s="49">
        <f>SUM(J332:J334)</f>
        <v>1</v>
      </c>
      <c r="V330" s="49">
        <f>SUM(K332:K334)</f>
        <v>1519</v>
      </c>
    </row>
    <row r="331" spans="1:22" x14ac:dyDescent="0.2">
      <c r="A331" s="30" t="s">
        <v>27</v>
      </c>
      <c r="B331" s="31"/>
      <c r="C331" s="27"/>
      <c r="D331" s="27"/>
      <c r="E331" s="27"/>
      <c r="F331" s="8"/>
      <c r="G331" s="27"/>
      <c r="H331" s="27"/>
      <c r="I331" s="27"/>
      <c r="J331" s="27"/>
      <c r="K331" s="27"/>
      <c r="L331" s="28"/>
      <c r="M331" s="49">
        <f>B330-M330</f>
        <v>0</v>
      </c>
      <c r="N331" s="49">
        <f t="shared" ref="N331" si="791">C330-N330</f>
        <v>0</v>
      </c>
      <c r="O331" s="49">
        <f t="shared" ref="O331" si="792">D330-O330</f>
        <v>0</v>
      </c>
      <c r="P331" s="49">
        <f t="shared" ref="P331" si="793">E330-P330</f>
        <v>0</v>
      </c>
      <c r="Q331" s="49">
        <f t="shared" ref="Q331" si="794">F330-Q330</f>
        <v>0</v>
      </c>
      <c r="R331" s="49">
        <f t="shared" ref="R331" si="795">G330-R330</f>
        <v>0</v>
      </c>
      <c r="S331" s="49">
        <f t="shared" ref="S331" si="796">H330-S330</f>
        <v>0</v>
      </c>
      <c r="T331" s="49">
        <f t="shared" ref="T331" si="797">I330-T330</f>
        <v>0</v>
      </c>
      <c r="U331" s="49">
        <f>J330-U330</f>
        <v>0</v>
      </c>
      <c r="V331" s="49">
        <f>K330-V330</f>
        <v>0</v>
      </c>
    </row>
    <row r="332" spans="1:22" x14ac:dyDescent="0.2">
      <c r="A332" s="29" t="s">
        <v>8</v>
      </c>
      <c r="B332" s="8">
        <v>1219</v>
      </c>
      <c r="C332" s="8">
        <v>1</v>
      </c>
      <c r="D332" s="8" t="s">
        <v>18</v>
      </c>
      <c r="E332" s="8" t="s">
        <v>18</v>
      </c>
      <c r="F332" s="8">
        <v>227</v>
      </c>
      <c r="G332" s="8">
        <v>1</v>
      </c>
      <c r="H332" s="8" t="s">
        <v>18</v>
      </c>
      <c r="I332" s="8" t="s">
        <v>18</v>
      </c>
      <c r="J332" s="8" t="s">
        <v>18</v>
      </c>
      <c r="K332" s="8">
        <v>990</v>
      </c>
      <c r="L332" s="9" t="s">
        <v>18</v>
      </c>
    </row>
    <row r="333" spans="1:22" x14ac:dyDescent="0.2">
      <c r="A333" s="29" t="s">
        <v>6</v>
      </c>
      <c r="B333" s="8">
        <v>2669</v>
      </c>
      <c r="C333" s="8">
        <v>1505</v>
      </c>
      <c r="D333" s="8">
        <v>82</v>
      </c>
      <c r="E333" s="8">
        <v>85</v>
      </c>
      <c r="F333" s="8">
        <v>436</v>
      </c>
      <c r="G333" s="8">
        <v>30</v>
      </c>
      <c r="H333" s="8">
        <v>1</v>
      </c>
      <c r="I333" s="8">
        <v>2</v>
      </c>
      <c r="J333" s="8">
        <v>1</v>
      </c>
      <c r="K333" s="8">
        <v>527</v>
      </c>
      <c r="L333" s="9" t="s">
        <v>18</v>
      </c>
    </row>
    <row r="334" spans="1:22" x14ac:dyDescent="0.2">
      <c r="A334" s="29" t="s">
        <v>7</v>
      </c>
      <c r="B334" s="8">
        <v>1673</v>
      </c>
      <c r="C334" s="8">
        <v>56</v>
      </c>
      <c r="D334" s="8">
        <v>2</v>
      </c>
      <c r="E334" s="8">
        <v>1</v>
      </c>
      <c r="F334" s="8">
        <v>1612</v>
      </c>
      <c r="G334" s="8" t="s">
        <v>18</v>
      </c>
      <c r="H334" s="8" t="s">
        <v>18</v>
      </c>
      <c r="I334" s="8" t="s">
        <v>18</v>
      </c>
      <c r="J334" s="8" t="s">
        <v>18</v>
      </c>
      <c r="K334" s="8">
        <v>2</v>
      </c>
      <c r="L334" s="9" t="s">
        <v>18</v>
      </c>
    </row>
    <row r="335" spans="1:22" x14ac:dyDescent="0.2">
      <c r="A335" s="24" t="s">
        <v>10</v>
      </c>
      <c r="B335" s="32"/>
      <c r="C335" s="25"/>
      <c r="D335" s="25"/>
      <c r="E335" s="25"/>
      <c r="F335" s="8"/>
      <c r="G335" s="25"/>
      <c r="H335" s="25"/>
      <c r="I335" s="25"/>
      <c r="J335" s="25"/>
      <c r="K335" s="25"/>
      <c r="L335" s="26"/>
    </row>
    <row r="336" spans="1:22" x14ac:dyDescent="0.2">
      <c r="A336" s="24" t="s">
        <v>3</v>
      </c>
      <c r="B336" s="7">
        <v>6563</v>
      </c>
      <c r="C336" s="7">
        <v>2426</v>
      </c>
      <c r="D336" s="7">
        <v>171</v>
      </c>
      <c r="E336" s="7">
        <v>65</v>
      </c>
      <c r="F336" s="7">
        <v>2015</v>
      </c>
      <c r="G336" s="7">
        <v>45</v>
      </c>
      <c r="H336" s="7">
        <v>2</v>
      </c>
      <c r="I336" s="7" t="s">
        <v>18</v>
      </c>
      <c r="J336" s="7">
        <v>1</v>
      </c>
      <c r="K336" s="7">
        <v>1838</v>
      </c>
      <c r="L336" s="12" t="s">
        <v>18</v>
      </c>
      <c r="M336" s="49">
        <f>SUM(B338:B340)</f>
        <v>6563</v>
      </c>
      <c r="N336" s="49">
        <f t="shared" ref="N336" si="798">SUM(C338:C340)</f>
        <v>2426</v>
      </c>
      <c r="O336" s="49">
        <f t="shared" ref="O336" si="799">SUM(D338:D340)</f>
        <v>171</v>
      </c>
      <c r="P336" s="49">
        <f t="shared" ref="P336" si="800">SUM(E338:E340)</f>
        <v>65</v>
      </c>
      <c r="Q336" s="49">
        <f t="shared" ref="Q336" si="801">SUM(F338:F340)</f>
        <v>2015</v>
      </c>
      <c r="R336" s="49">
        <f t="shared" ref="R336" si="802">SUM(G338:G340)</f>
        <v>45</v>
      </c>
      <c r="S336" s="49">
        <f t="shared" ref="S336" si="803">SUM(H338:H340)</f>
        <v>2</v>
      </c>
      <c r="T336" s="49">
        <f t="shared" ref="T336" si="804">SUM(I338:I340)</f>
        <v>0</v>
      </c>
      <c r="U336" s="49">
        <f>SUM(J338:J340)</f>
        <v>1</v>
      </c>
      <c r="V336" s="49">
        <f>SUM(K338:K340)</f>
        <v>1838</v>
      </c>
    </row>
    <row r="337" spans="1:22" x14ac:dyDescent="0.2">
      <c r="A337" s="30" t="s">
        <v>27</v>
      </c>
      <c r="B337" s="31"/>
      <c r="C337" s="27"/>
      <c r="D337" s="27"/>
      <c r="E337" s="27"/>
      <c r="F337" s="8"/>
      <c r="G337" s="27"/>
      <c r="H337" s="27"/>
      <c r="I337" s="27"/>
      <c r="J337" s="27"/>
      <c r="K337" s="27"/>
      <c r="L337" s="28"/>
      <c r="M337" s="49">
        <f>B336-M336</f>
        <v>0</v>
      </c>
      <c r="N337" s="49">
        <f t="shared" ref="N337" si="805">C336-N336</f>
        <v>0</v>
      </c>
      <c r="O337" s="49">
        <f t="shared" ref="O337" si="806">D336-O336</f>
        <v>0</v>
      </c>
      <c r="P337" s="49">
        <f t="shared" ref="P337" si="807">E336-P336</f>
        <v>0</v>
      </c>
      <c r="Q337" s="49">
        <f t="shared" ref="Q337" si="808">F336-Q336</f>
        <v>0</v>
      </c>
      <c r="R337" s="49">
        <f t="shared" ref="R337" si="809">G336-R336</f>
        <v>0</v>
      </c>
      <c r="S337" s="49">
        <f t="shared" ref="S337" si="810">H336-S336</f>
        <v>0</v>
      </c>
      <c r="T337" s="49" t="e">
        <f t="shared" ref="T337" si="811">I336-T336</f>
        <v>#VALUE!</v>
      </c>
      <c r="U337" s="49">
        <f>J336-U336</f>
        <v>0</v>
      </c>
      <c r="V337" s="49">
        <f>K336-V336</f>
        <v>0</v>
      </c>
    </row>
    <row r="338" spans="1:22" x14ac:dyDescent="0.2">
      <c r="A338" s="29" t="s">
        <v>8</v>
      </c>
      <c r="B338" s="8">
        <v>1519</v>
      </c>
      <c r="C338" s="8">
        <v>1</v>
      </c>
      <c r="D338" s="8" t="s">
        <v>18</v>
      </c>
      <c r="E338" s="8" t="s">
        <v>18</v>
      </c>
      <c r="F338" s="8">
        <v>163</v>
      </c>
      <c r="G338" s="8">
        <v>1</v>
      </c>
      <c r="H338" s="8" t="s">
        <v>18</v>
      </c>
      <c r="I338" s="8" t="s">
        <v>18</v>
      </c>
      <c r="J338" s="8" t="s">
        <v>18</v>
      </c>
      <c r="K338" s="8">
        <v>1354</v>
      </c>
      <c r="L338" s="9" t="s">
        <v>18</v>
      </c>
    </row>
    <row r="339" spans="1:22" x14ac:dyDescent="0.2">
      <c r="A339" s="29" t="s">
        <v>6</v>
      </c>
      <c r="B339" s="8">
        <v>3642</v>
      </c>
      <c r="C339" s="8">
        <v>2374</v>
      </c>
      <c r="D339" s="8">
        <v>168</v>
      </c>
      <c r="E339" s="8">
        <v>65</v>
      </c>
      <c r="F339" s="8">
        <v>507</v>
      </c>
      <c r="G339" s="8">
        <v>44</v>
      </c>
      <c r="H339" s="8">
        <v>2</v>
      </c>
      <c r="I339" s="8" t="s">
        <v>18</v>
      </c>
      <c r="J339" s="8">
        <v>1</v>
      </c>
      <c r="K339" s="8">
        <v>481</v>
      </c>
      <c r="L339" s="9" t="s">
        <v>18</v>
      </c>
    </row>
    <row r="340" spans="1:22" x14ac:dyDescent="0.2">
      <c r="A340" s="29" t="s">
        <v>7</v>
      </c>
      <c r="B340" s="8">
        <v>1402</v>
      </c>
      <c r="C340" s="8">
        <v>51</v>
      </c>
      <c r="D340" s="8">
        <v>3</v>
      </c>
      <c r="E340" s="8" t="s">
        <v>18</v>
      </c>
      <c r="F340" s="8">
        <v>1345</v>
      </c>
      <c r="G340" s="8" t="s">
        <v>18</v>
      </c>
      <c r="H340" s="8" t="s">
        <v>18</v>
      </c>
      <c r="I340" s="8" t="s">
        <v>18</v>
      </c>
      <c r="J340" s="8" t="s">
        <v>18</v>
      </c>
      <c r="K340" s="8">
        <v>3</v>
      </c>
      <c r="L340" s="9" t="s">
        <v>18</v>
      </c>
    </row>
    <row r="341" spans="1:22" x14ac:dyDescent="0.2">
      <c r="A341" s="24" t="s">
        <v>1</v>
      </c>
      <c r="B341" s="7">
        <v>3221</v>
      </c>
      <c r="C341" s="7">
        <v>1319</v>
      </c>
      <c r="D341" s="7">
        <v>122</v>
      </c>
      <c r="E341" s="7">
        <v>46</v>
      </c>
      <c r="F341" s="7">
        <v>783</v>
      </c>
      <c r="G341" s="7">
        <v>23</v>
      </c>
      <c r="H341" s="7">
        <v>1</v>
      </c>
      <c r="I341" s="7" t="s">
        <v>18</v>
      </c>
      <c r="J341" s="7" t="s">
        <v>18</v>
      </c>
      <c r="K341" s="7">
        <v>927</v>
      </c>
      <c r="L341" s="12" t="s">
        <v>18</v>
      </c>
      <c r="M341" s="49">
        <f>SUM(B343:B345)</f>
        <v>3221</v>
      </c>
      <c r="N341" s="49">
        <f t="shared" ref="N341" si="812">SUM(C343:C345)</f>
        <v>1319</v>
      </c>
      <c r="O341" s="49">
        <f t="shared" ref="O341" si="813">SUM(D343:D345)</f>
        <v>122</v>
      </c>
      <c r="P341" s="49">
        <f t="shared" ref="P341" si="814">SUM(E343:E345)</f>
        <v>46</v>
      </c>
      <c r="Q341" s="49">
        <f t="shared" ref="Q341" si="815">SUM(F343:F345)</f>
        <v>783</v>
      </c>
      <c r="R341" s="49">
        <f t="shared" ref="R341" si="816">SUM(G343:G345)</f>
        <v>23</v>
      </c>
      <c r="S341" s="49">
        <f t="shared" ref="S341" si="817">SUM(H343:H345)</f>
        <v>1</v>
      </c>
      <c r="T341" s="49">
        <f t="shared" ref="T341" si="818">SUM(I343:I345)</f>
        <v>0</v>
      </c>
      <c r="U341" s="49">
        <f>SUM(J343:J345)</f>
        <v>0</v>
      </c>
      <c r="V341" s="49">
        <f>SUM(K343:K345)</f>
        <v>927</v>
      </c>
    </row>
    <row r="342" spans="1:22" x14ac:dyDescent="0.2">
      <c r="A342" s="30" t="s">
        <v>27</v>
      </c>
      <c r="B342" s="31"/>
      <c r="C342" s="27"/>
      <c r="D342" s="27"/>
      <c r="E342" s="27"/>
      <c r="F342" s="8"/>
      <c r="G342" s="27"/>
      <c r="H342" s="27"/>
      <c r="I342" s="27"/>
      <c r="J342" s="27"/>
      <c r="K342" s="27"/>
      <c r="L342" s="28"/>
      <c r="M342" s="49">
        <f>B341-M341</f>
        <v>0</v>
      </c>
      <c r="N342" s="49">
        <f t="shared" ref="N342" si="819">C341-N341</f>
        <v>0</v>
      </c>
      <c r="O342" s="49">
        <f t="shared" ref="O342" si="820">D341-O341</f>
        <v>0</v>
      </c>
      <c r="P342" s="49">
        <f t="shared" ref="P342" si="821">E341-P341</f>
        <v>0</v>
      </c>
      <c r="Q342" s="49">
        <f t="shared" ref="Q342" si="822">F341-Q341</f>
        <v>0</v>
      </c>
      <c r="R342" s="49">
        <f t="shared" ref="R342" si="823">G341-R341</f>
        <v>0</v>
      </c>
      <c r="S342" s="49">
        <f t="shared" ref="S342" si="824">H341-S341</f>
        <v>0</v>
      </c>
      <c r="T342" s="49" t="e">
        <f t="shared" ref="T342" si="825">I341-T341</f>
        <v>#VALUE!</v>
      </c>
      <c r="U342" s="49" t="e">
        <f>J341-U341</f>
        <v>#VALUE!</v>
      </c>
      <c r="V342" s="49">
        <f>K341-V341</f>
        <v>0</v>
      </c>
    </row>
    <row r="343" spans="1:22" x14ac:dyDescent="0.2">
      <c r="A343" s="29" t="s">
        <v>8</v>
      </c>
      <c r="B343" s="8">
        <v>774</v>
      </c>
      <c r="C343" s="8" t="s">
        <v>18</v>
      </c>
      <c r="D343" s="8" t="s">
        <v>18</v>
      </c>
      <c r="E343" s="8" t="s">
        <v>18</v>
      </c>
      <c r="F343" s="8">
        <v>78</v>
      </c>
      <c r="G343" s="8" t="s">
        <v>18</v>
      </c>
      <c r="H343" s="8" t="s">
        <v>18</v>
      </c>
      <c r="I343" s="8" t="s">
        <v>18</v>
      </c>
      <c r="J343" s="8" t="s">
        <v>18</v>
      </c>
      <c r="K343" s="8">
        <v>696</v>
      </c>
      <c r="L343" s="9" t="s">
        <v>18</v>
      </c>
    </row>
    <row r="344" spans="1:22" x14ac:dyDescent="0.2">
      <c r="A344" s="29" t="s">
        <v>6</v>
      </c>
      <c r="B344" s="8">
        <v>1994</v>
      </c>
      <c r="C344" s="8">
        <v>1315</v>
      </c>
      <c r="D344" s="8">
        <v>121</v>
      </c>
      <c r="E344" s="8">
        <v>46</v>
      </c>
      <c r="F344" s="8">
        <v>259</v>
      </c>
      <c r="G344" s="8">
        <v>23</v>
      </c>
      <c r="H344" s="8">
        <v>1</v>
      </c>
      <c r="I344" s="8" t="s">
        <v>18</v>
      </c>
      <c r="J344" s="8" t="s">
        <v>18</v>
      </c>
      <c r="K344" s="8">
        <v>229</v>
      </c>
      <c r="L344" s="9" t="s">
        <v>18</v>
      </c>
    </row>
    <row r="345" spans="1:22" x14ac:dyDescent="0.2">
      <c r="A345" s="41" t="s">
        <v>7</v>
      </c>
      <c r="B345" s="42">
        <v>453</v>
      </c>
      <c r="C345" s="42">
        <v>4</v>
      </c>
      <c r="D345" s="42">
        <v>1</v>
      </c>
      <c r="E345" s="42" t="s">
        <v>18</v>
      </c>
      <c r="F345" s="42">
        <v>446</v>
      </c>
      <c r="G345" s="42" t="s">
        <v>18</v>
      </c>
      <c r="H345" s="42" t="s">
        <v>18</v>
      </c>
      <c r="I345" s="42" t="s">
        <v>18</v>
      </c>
      <c r="J345" s="42" t="s">
        <v>18</v>
      </c>
      <c r="K345" s="42">
        <v>2</v>
      </c>
      <c r="L345" s="43" t="s">
        <v>18</v>
      </c>
    </row>
    <row r="346" spans="1:22" x14ac:dyDescent="0.2">
      <c r="A346" s="29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</row>
    <row r="347" spans="1:22" x14ac:dyDescent="0.2">
      <c r="A347" s="24" t="s">
        <v>2</v>
      </c>
      <c r="B347" s="7">
        <v>3342</v>
      </c>
      <c r="C347" s="7">
        <v>1107</v>
      </c>
      <c r="D347" s="7">
        <v>49</v>
      </c>
      <c r="E347" s="7">
        <v>19</v>
      </c>
      <c r="F347" s="7">
        <v>1232</v>
      </c>
      <c r="G347" s="7">
        <v>22</v>
      </c>
      <c r="H347" s="7">
        <v>1</v>
      </c>
      <c r="I347" s="7" t="s">
        <v>18</v>
      </c>
      <c r="J347" s="7">
        <v>1</v>
      </c>
      <c r="K347" s="7">
        <v>911</v>
      </c>
      <c r="L347" s="12" t="s">
        <v>18</v>
      </c>
      <c r="M347" s="49">
        <f>SUM(B349:B351)</f>
        <v>3342</v>
      </c>
      <c r="N347" s="49">
        <f t="shared" ref="N347" si="826">SUM(C349:C351)</f>
        <v>1107</v>
      </c>
      <c r="O347" s="49">
        <f t="shared" ref="O347" si="827">SUM(D349:D351)</f>
        <v>49</v>
      </c>
      <c r="P347" s="49">
        <f t="shared" ref="P347" si="828">SUM(E349:E351)</f>
        <v>19</v>
      </c>
      <c r="Q347" s="49">
        <f t="shared" ref="Q347" si="829">SUM(F349:F351)</f>
        <v>1232</v>
      </c>
      <c r="R347" s="49">
        <f t="shared" ref="R347" si="830">SUM(G349:G351)</f>
        <v>22</v>
      </c>
      <c r="S347" s="49">
        <f t="shared" ref="S347" si="831">SUM(H349:H351)</f>
        <v>1</v>
      </c>
      <c r="T347" s="49">
        <f t="shared" ref="T347" si="832">SUM(I349:I351)</f>
        <v>0</v>
      </c>
      <c r="U347" s="49">
        <f>SUM(J349:J351)</f>
        <v>1</v>
      </c>
      <c r="V347" s="49">
        <f>SUM(K349:K351)</f>
        <v>911</v>
      </c>
    </row>
    <row r="348" spans="1:22" x14ac:dyDescent="0.2">
      <c r="A348" s="30" t="s">
        <v>27</v>
      </c>
      <c r="B348" s="31"/>
      <c r="C348" s="27"/>
      <c r="D348" s="27"/>
      <c r="E348" s="27"/>
      <c r="F348" s="8"/>
      <c r="G348" s="27"/>
      <c r="H348" s="27"/>
      <c r="I348" s="27"/>
      <c r="J348" s="27"/>
      <c r="K348" s="27"/>
      <c r="L348" s="28"/>
      <c r="M348" s="49">
        <f>B347-M347</f>
        <v>0</v>
      </c>
      <c r="N348" s="49">
        <f t="shared" ref="N348" si="833">C347-N347</f>
        <v>0</v>
      </c>
      <c r="O348" s="49">
        <f t="shared" ref="O348" si="834">D347-O347</f>
        <v>0</v>
      </c>
      <c r="P348" s="49">
        <f t="shared" ref="P348" si="835">E347-P347</f>
        <v>0</v>
      </c>
      <c r="Q348" s="49">
        <f t="shared" ref="Q348" si="836">F347-Q347</f>
        <v>0</v>
      </c>
      <c r="R348" s="49">
        <f t="shared" ref="R348" si="837">G347-R347</f>
        <v>0</v>
      </c>
      <c r="S348" s="49">
        <f t="shared" ref="S348" si="838">H347-S347</f>
        <v>0</v>
      </c>
      <c r="T348" s="49" t="e">
        <f t="shared" ref="T348" si="839">I347-T347</f>
        <v>#VALUE!</v>
      </c>
      <c r="U348" s="49">
        <f>J347-U347</f>
        <v>0</v>
      </c>
      <c r="V348" s="49">
        <f>K347-V347</f>
        <v>0</v>
      </c>
    </row>
    <row r="349" spans="1:22" x14ac:dyDescent="0.2">
      <c r="A349" s="29" t="s">
        <v>8</v>
      </c>
      <c r="B349" s="8">
        <v>745</v>
      </c>
      <c r="C349" s="8">
        <v>1</v>
      </c>
      <c r="D349" s="8" t="s">
        <v>18</v>
      </c>
      <c r="E349" s="8" t="s">
        <v>18</v>
      </c>
      <c r="F349" s="8">
        <v>85</v>
      </c>
      <c r="G349" s="8">
        <v>1</v>
      </c>
      <c r="H349" s="8" t="s">
        <v>18</v>
      </c>
      <c r="I349" s="8" t="s">
        <v>18</v>
      </c>
      <c r="J349" s="8" t="s">
        <v>18</v>
      </c>
      <c r="K349" s="8">
        <v>658</v>
      </c>
      <c r="L349" s="9" t="s">
        <v>18</v>
      </c>
    </row>
    <row r="350" spans="1:22" x14ac:dyDescent="0.2">
      <c r="A350" s="29" t="s">
        <v>6</v>
      </c>
      <c r="B350" s="8">
        <v>1648</v>
      </c>
      <c r="C350" s="8">
        <v>1059</v>
      </c>
      <c r="D350" s="8">
        <v>47</v>
      </c>
      <c r="E350" s="8">
        <v>19</v>
      </c>
      <c r="F350" s="8">
        <v>248</v>
      </c>
      <c r="G350" s="8">
        <v>21</v>
      </c>
      <c r="H350" s="8">
        <v>1</v>
      </c>
      <c r="I350" s="8" t="s">
        <v>18</v>
      </c>
      <c r="J350" s="8">
        <v>1</v>
      </c>
      <c r="K350" s="8">
        <v>252</v>
      </c>
      <c r="L350" s="9" t="s">
        <v>18</v>
      </c>
    </row>
    <row r="351" spans="1:22" x14ac:dyDescent="0.2">
      <c r="A351" s="29" t="s">
        <v>7</v>
      </c>
      <c r="B351" s="8">
        <v>949</v>
      </c>
      <c r="C351" s="8">
        <v>47</v>
      </c>
      <c r="D351" s="8">
        <v>2</v>
      </c>
      <c r="E351" s="8" t="s">
        <v>18</v>
      </c>
      <c r="F351" s="8">
        <v>899</v>
      </c>
      <c r="G351" s="8" t="s">
        <v>18</v>
      </c>
      <c r="H351" s="8" t="s">
        <v>18</v>
      </c>
      <c r="I351" s="8" t="s">
        <v>18</v>
      </c>
      <c r="J351" s="8" t="s">
        <v>18</v>
      </c>
      <c r="K351" s="8">
        <v>1</v>
      </c>
      <c r="L351" s="9" t="s">
        <v>18</v>
      </c>
    </row>
    <row r="352" spans="1:22" x14ac:dyDescent="0.2">
      <c r="A352" s="24" t="s">
        <v>25</v>
      </c>
      <c r="B352" s="32"/>
      <c r="C352" s="25"/>
      <c r="D352" s="25"/>
      <c r="E352" s="25"/>
      <c r="F352" s="8"/>
      <c r="G352" s="25"/>
      <c r="H352" s="25"/>
      <c r="I352" s="25"/>
      <c r="J352" s="25"/>
      <c r="K352" s="25"/>
      <c r="L352" s="26"/>
    </row>
    <row r="353" spans="1:22" x14ac:dyDescent="0.2">
      <c r="A353" s="24" t="s">
        <v>3</v>
      </c>
      <c r="B353" s="7">
        <v>4590</v>
      </c>
      <c r="C353" s="7">
        <v>1078</v>
      </c>
      <c r="D353" s="7">
        <v>125</v>
      </c>
      <c r="E353" s="7">
        <v>208</v>
      </c>
      <c r="F353" s="7">
        <v>1891</v>
      </c>
      <c r="G353" s="7">
        <v>21</v>
      </c>
      <c r="H353" s="7">
        <v>2</v>
      </c>
      <c r="I353" s="7">
        <v>2</v>
      </c>
      <c r="J353" s="7" t="s">
        <v>18</v>
      </c>
      <c r="K353" s="7">
        <v>1263</v>
      </c>
      <c r="L353" s="12" t="s">
        <v>18</v>
      </c>
      <c r="M353" s="49">
        <f>SUM(B355:B357)</f>
        <v>4590</v>
      </c>
      <c r="N353" s="49">
        <f t="shared" ref="N353" si="840">SUM(C355:C357)</f>
        <v>1078</v>
      </c>
      <c r="O353" s="49">
        <f t="shared" ref="O353" si="841">SUM(D355:D357)</f>
        <v>125</v>
      </c>
      <c r="P353" s="49">
        <f t="shared" ref="P353" si="842">SUM(E355:E357)</f>
        <v>208</v>
      </c>
      <c r="Q353" s="49">
        <f t="shared" ref="Q353" si="843">SUM(F355:F357)</f>
        <v>1891</v>
      </c>
      <c r="R353" s="49">
        <f t="shared" ref="R353" si="844">SUM(G355:G357)</f>
        <v>21</v>
      </c>
      <c r="S353" s="49">
        <f t="shared" ref="S353" si="845">SUM(H355:H357)</f>
        <v>2</v>
      </c>
      <c r="T353" s="49">
        <f t="shared" ref="T353" si="846">SUM(I355:I357)</f>
        <v>2</v>
      </c>
      <c r="U353" s="49">
        <f>SUM(J355:J357)</f>
        <v>0</v>
      </c>
      <c r="V353" s="49">
        <f>SUM(K355:K357)</f>
        <v>1263</v>
      </c>
    </row>
    <row r="354" spans="1:22" x14ac:dyDescent="0.2">
      <c r="A354" s="30" t="s">
        <v>27</v>
      </c>
      <c r="B354" s="31"/>
      <c r="C354" s="27"/>
      <c r="D354" s="27"/>
      <c r="E354" s="27"/>
      <c r="F354" s="8"/>
      <c r="G354" s="27"/>
      <c r="H354" s="27"/>
      <c r="I354" s="27"/>
      <c r="J354" s="27"/>
      <c r="K354" s="27"/>
      <c r="L354" s="28"/>
      <c r="M354" s="49">
        <f>B353-M353</f>
        <v>0</v>
      </c>
      <c r="N354" s="49">
        <f t="shared" ref="N354" si="847">C353-N353</f>
        <v>0</v>
      </c>
      <c r="O354" s="49">
        <f t="shared" ref="O354" si="848">D353-O353</f>
        <v>0</v>
      </c>
      <c r="P354" s="49">
        <f t="shared" ref="P354" si="849">E353-P353</f>
        <v>0</v>
      </c>
      <c r="Q354" s="49">
        <f t="shared" ref="Q354" si="850">F353-Q353</f>
        <v>0</v>
      </c>
      <c r="R354" s="49">
        <f t="shared" ref="R354" si="851">G353-R353</f>
        <v>0</v>
      </c>
      <c r="S354" s="49">
        <f t="shared" ref="S354" si="852">H353-S353</f>
        <v>0</v>
      </c>
      <c r="T354" s="49">
        <f t="shared" ref="T354" si="853">I353-T353</f>
        <v>0</v>
      </c>
      <c r="U354" s="49" t="e">
        <f>J353-U353</f>
        <v>#VALUE!</v>
      </c>
      <c r="V354" s="49">
        <f>K353-V353</f>
        <v>0</v>
      </c>
    </row>
    <row r="355" spans="1:22" x14ac:dyDescent="0.2">
      <c r="A355" s="29" t="s">
        <v>8</v>
      </c>
      <c r="B355" s="8">
        <v>980</v>
      </c>
      <c r="C355" s="8" t="s">
        <v>18</v>
      </c>
      <c r="D355" s="8" t="s">
        <v>18</v>
      </c>
      <c r="E355" s="8" t="s">
        <v>18</v>
      </c>
      <c r="F355" s="8">
        <v>289</v>
      </c>
      <c r="G355" s="8">
        <v>1</v>
      </c>
      <c r="H355" s="8" t="s">
        <v>18</v>
      </c>
      <c r="I355" s="8" t="s">
        <v>18</v>
      </c>
      <c r="J355" s="8" t="s">
        <v>18</v>
      </c>
      <c r="K355" s="8">
        <v>690</v>
      </c>
      <c r="L355" s="9" t="s">
        <v>18</v>
      </c>
    </row>
    <row r="356" spans="1:22" x14ac:dyDescent="0.2">
      <c r="A356" s="29" t="s">
        <v>6</v>
      </c>
      <c r="B356" s="8">
        <v>2461</v>
      </c>
      <c r="C356" s="8">
        <v>1067</v>
      </c>
      <c r="D356" s="8">
        <v>123</v>
      </c>
      <c r="E356" s="8">
        <v>205</v>
      </c>
      <c r="F356" s="8">
        <v>471</v>
      </c>
      <c r="G356" s="8">
        <v>20</v>
      </c>
      <c r="H356" s="8">
        <v>2</v>
      </c>
      <c r="I356" s="8">
        <v>2</v>
      </c>
      <c r="J356" s="8" t="s">
        <v>18</v>
      </c>
      <c r="K356" s="8">
        <v>571</v>
      </c>
      <c r="L356" s="9" t="s">
        <v>18</v>
      </c>
    </row>
    <row r="357" spans="1:22" x14ac:dyDescent="0.2">
      <c r="A357" s="29" t="s">
        <v>7</v>
      </c>
      <c r="B357" s="8">
        <v>1149</v>
      </c>
      <c r="C357" s="8">
        <v>11</v>
      </c>
      <c r="D357" s="8">
        <v>2</v>
      </c>
      <c r="E357" s="8">
        <v>3</v>
      </c>
      <c r="F357" s="8">
        <v>1131</v>
      </c>
      <c r="G357" s="8" t="s">
        <v>18</v>
      </c>
      <c r="H357" s="8" t="s">
        <v>18</v>
      </c>
      <c r="I357" s="8" t="s">
        <v>18</v>
      </c>
      <c r="J357" s="8" t="s">
        <v>18</v>
      </c>
      <c r="K357" s="8">
        <v>2</v>
      </c>
      <c r="L357" s="9" t="s">
        <v>18</v>
      </c>
    </row>
    <row r="358" spans="1:22" x14ac:dyDescent="0.2">
      <c r="A358" s="24" t="s">
        <v>1</v>
      </c>
      <c r="B358" s="7">
        <v>2371</v>
      </c>
      <c r="C358" s="7">
        <v>623</v>
      </c>
      <c r="D358" s="7">
        <v>90</v>
      </c>
      <c r="E358" s="7">
        <v>141</v>
      </c>
      <c r="F358" s="7">
        <v>848</v>
      </c>
      <c r="G358" s="7">
        <v>12</v>
      </c>
      <c r="H358" s="7">
        <v>2</v>
      </c>
      <c r="I358" s="7" t="s">
        <v>18</v>
      </c>
      <c r="J358" s="7" t="s">
        <v>18</v>
      </c>
      <c r="K358" s="7">
        <v>655</v>
      </c>
      <c r="L358" s="12" t="s">
        <v>18</v>
      </c>
      <c r="M358" s="49">
        <f>SUM(B360:B362)</f>
        <v>2371</v>
      </c>
      <c r="N358" s="49">
        <f t="shared" ref="N358" si="854">SUM(C360:C362)</f>
        <v>623</v>
      </c>
      <c r="O358" s="49">
        <f t="shared" ref="O358" si="855">SUM(D360:D362)</f>
        <v>90</v>
      </c>
      <c r="P358" s="49">
        <f t="shared" ref="P358" si="856">SUM(E360:E362)</f>
        <v>141</v>
      </c>
      <c r="Q358" s="49">
        <f t="shared" ref="Q358" si="857">SUM(F360:F362)</f>
        <v>848</v>
      </c>
      <c r="R358" s="49">
        <f t="shared" ref="R358" si="858">SUM(G360:G362)</f>
        <v>12</v>
      </c>
      <c r="S358" s="49">
        <f t="shared" ref="S358" si="859">SUM(H360:H362)</f>
        <v>2</v>
      </c>
      <c r="T358" s="49">
        <f t="shared" ref="T358" si="860">SUM(I360:I362)</f>
        <v>0</v>
      </c>
      <c r="U358" s="49">
        <f>SUM(J360:J362)</f>
        <v>0</v>
      </c>
      <c r="V358" s="49">
        <f>SUM(K360:K362)</f>
        <v>655</v>
      </c>
    </row>
    <row r="359" spans="1:22" x14ac:dyDescent="0.2">
      <c r="A359" s="30" t="s">
        <v>27</v>
      </c>
      <c r="B359" s="31"/>
      <c r="C359" s="27"/>
      <c r="D359" s="27"/>
      <c r="E359" s="27"/>
      <c r="F359" s="8"/>
      <c r="G359" s="27"/>
      <c r="H359" s="27"/>
      <c r="I359" s="27"/>
      <c r="J359" s="27"/>
      <c r="K359" s="27"/>
      <c r="L359" s="28"/>
      <c r="M359" s="49">
        <f>B358-M358</f>
        <v>0</v>
      </c>
      <c r="N359" s="49">
        <f t="shared" ref="N359" si="861">C358-N358</f>
        <v>0</v>
      </c>
      <c r="O359" s="49">
        <f t="shared" ref="O359" si="862">D358-O358</f>
        <v>0</v>
      </c>
      <c r="P359" s="49">
        <f t="shared" ref="P359" si="863">E358-P358</f>
        <v>0</v>
      </c>
      <c r="Q359" s="49">
        <f t="shared" ref="Q359" si="864">F358-Q358</f>
        <v>0</v>
      </c>
      <c r="R359" s="49">
        <f t="shared" ref="R359" si="865">G358-R358</f>
        <v>0</v>
      </c>
      <c r="S359" s="49">
        <f t="shared" ref="S359" si="866">H358-S358</f>
        <v>0</v>
      </c>
      <c r="T359" s="49" t="e">
        <f t="shared" ref="T359" si="867">I358-T358</f>
        <v>#VALUE!</v>
      </c>
      <c r="U359" s="49" t="e">
        <f>J358-U358</f>
        <v>#VALUE!</v>
      </c>
      <c r="V359" s="49">
        <f>K358-V358</f>
        <v>0</v>
      </c>
    </row>
    <row r="360" spans="1:22" x14ac:dyDescent="0.2">
      <c r="A360" s="29" t="s">
        <v>8</v>
      </c>
      <c r="B360" s="8">
        <v>506</v>
      </c>
      <c r="C360" s="8" t="s">
        <v>18</v>
      </c>
      <c r="D360" s="8" t="s">
        <v>18</v>
      </c>
      <c r="E360" s="8" t="s">
        <v>18</v>
      </c>
      <c r="F360" s="8">
        <v>147</v>
      </c>
      <c r="G360" s="8">
        <v>1</v>
      </c>
      <c r="H360" s="8" t="s">
        <v>18</v>
      </c>
      <c r="I360" s="8" t="s">
        <v>18</v>
      </c>
      <c r="J360" s="8" t="s">
        <v>18</v>
      </c>
      <c r="K360" s="8">
        <v>358</v>
      </c>
      <c r="L360" s="9" t="s">
        <v>18</v>
      </c>
    </row>
    <row r="361" spans="1:22" x14ac:dyDescent="0.2">
      <c r="A361" s="29" t="s">
        <v>6</v>
      </c>
      <c r="B361" s="8">
        <v>1440</v>
      </c>
      <c r="C361" s="8">
        <v>621</v>
      </c>
      <c r="D361" s="8">
        <v>88</v>
      </c>
      <c r="E361" s="8">
        <v>139</v>
      </c>
      <c r="F361" s="8">
        <v>283</v>
      </c>
      <c r="G361" s="8">
        <v>11</v>
      </c>
      <c r="H361" s="8">
        <v>2</v>
      </c>
      <c r="I361" s="8" t="s">
        <v>18</v>
      </c>
      <c r="J361" s="8" t="s">
        <v>18</v>
      </c>
      <c r="K361" s="8">
        <v>296</v>
      </c>
      <c r="L361" s="9" t="s">
        <v>18</v>
      </c>
    </row>
    <row r="362" spans="1:22" x14ac:dyDescent="0.2">
      <c r="A362" s="29" t="s">
        <v>7</v>
      </c>
      <c r="B362" s="8">
        <v>425</v>
      </c>
      <c r="C362" s="8">
        <v>2</v>
      </c>
      <c r="D362" s="8">
        <v>2</v>
      </c>
      <c r="E362" s="8">
        <v>2</v>
      </c>
      <c r="F362" s="8">
        <v>418</v>
      </c>
      <c r="G362" s="8" t="s">
        <v>18</v>
      </c>
      <c r="H362" s="8" t="s">
        <v>18</v>
      </c>
      <c r="I362" s="8" t="s">
        <v>18</v>
      </c>
      <c r="J362" s="8" t="s">
        <v>18</v>
      </c>
      <c r="K362" s="8">
        <v>1</v>
      </c>
      <c r="L362" s="9" t="s">
        <v>18</v>
      </c>
    </row>
    <row r="363" spans="1:22" x14ac:dyDescent="0.2">
      <c r="A363" s="24" t="s">
        <v>2</v>
      </c>
      <c r="B363" s="7">
        <v>2219</v>
      </c>
      <c r="C363" s="7">
        <v>455</v>
      </c>
      <c r="D363" s="7">
        <v>35</v>
      </c>
      <c r="E363" s="7">
        <v>67</v>
      </c>
      <c r="F363" s="7">
        <v>1043</v>
      </c>
      <c r="G363" s="7">
        <v>9</v>
      </c>
      <c r="H363" s="7" t="s">
        <v>18</v>
      </c>
      <c r="I363" s="7">
        <v>2</v>
      </c>
      <c r="J363" s="7" t="s">
        <v>18</v>
      </c>
      <c r="K363" s="7">
        <v>608</v>
      </c>
      <c r="L363" s="12" t="s">
        <v>18</v>
      </c>
      <c r="M363" s="49">
        <f>SUM(B365:B367)</f>
        <v>2219</v>
      </c>
      <c r="N363" s="49">
        <f t="shared" ref="N363" si="868">SUM(C365:C367)</f>
        <v>455</v>
      </c>
      <c r="O363" s="49">
        <f t="shared" ref="O363" si="869">SUM(D365:D367)</f>
        <v>35</v>
      </c>
      <c r="P363" s="49">
        <f t="shared" ref="P363" si="870">SUM(E365:E367)</f>
        <v>67</v>
      </c>
      <c r="Q363" s="49">
        <f t="shared" ref="Q363" si="871">SUM(F365:F367)</f>
        <v>1043</v>
      </c>
      <c r="R363" s="49">
        <f t="shared" ref="R363" si="872">SUM(G365:G367)</f>
        <v>9</v>
      </c>
      <c r="S363" s="49">
        <f t="shared" ref="S363" si="873">SUM(H365:H367)</f>
        <v>0</v>
      </c>
      <c r="T363" s="49">
        <f t="shared" ref="T363" si="874">SUM(I365:I367)</f>
        <v>2</v>
      </c>
      <c r="U363" s="49">
        <f>SUM(J365:J367)</f>
        <v>0</v>
      </c>
      <c r="V363" s="49">
        <f>SUM(K365:K367)</f>
        <v>608</v>
      </c>
    </row>
    <row r="364" spans="1:22" x14ac:dyDescent="0.2">
      <c r="A364" s="30" t="s">
        <v>27</v>
      </c>
      <c r="B364" s="31"/>
      <c r="C364" s="27"/>
      <c r="D364" s="27"/>
      <c r="E364" s="27"/>
      <c r="F364" s="8"/>
      <c r="G364" s="27"/>
      <c r="H364" s="27"/>
      <c r="I364" s="27"/>
      <c r="J364" s="27"/>
      <c r="K364" s="27"/>
      <c r="L364" s="28"/>
      <c r="M364" s="49">
        <f>B363-M363</f>
        <v>0</v>
      </c>
      <c r="N364" s="49">
        <f t="shared" ref="N364" si="875">C363-N363</f>
        <v>0</v>
      </c>
      <c r="O364" s="49">
        <f t="shared" ref="O364" si="876">D363-O363</f>
        <v>0</v>
      </c>
      <c r="P364" s="49">
        <f t="shared" ref="P364" si="877">E363-P363</f>
        <v>0</v>
      </c>
      <c r="Q364" s="49">
        <f t="shared" ref="Q364" si="878">F363-Q363</f>
        <v>0</v>
      </c>
      <c r="R364" s="49">
        <f t="shared" ref="R364" si="879">G363-R363</f>
        <v>0</v>
      </c>
      <c r="S364" s="49" t="e">
        <f t="shared" ref="S364" si="880">H363-S363</f>
        <v>#VALUE!</v>
      </c>
      <c r="T364" s="49">
        <f t="shared" ref="T364" si="881">I363-T363</f>
        <v>0</v>
      </c>
      <c r="U364" s="49" t="e">
        <f>J363-U363</f>
        <v>#VALUE!</v>
      </c>
      <c r="V364" s="49">
        <f>K363-V363</f>
        <v>0</v>
      </c>
    </row>
    <row r="365" spans="1:22" x14ac:dyDescent="0.2">
      <c r="A365" s="29" t="s">
        <v>8</v>
      </c>
      <c r="B365" s="8">
        <v>474</v>
      </c>
      <c r="C365" s="8" t="s">
        <v>18</v>
      </c>
      <c r="D365" s="8" t="s">
        <v>18</v>
      </c>
      <c r="E365" s="8" t="s">
        <v>18</v>
      </c>
      <c r="F365" s="8">
        <v>142</v>
      </c>
      <c r="G365" s="8" t="s">
        <v>18</v>
      </c>
      <c r="H365" s="8" t="s">
        <v>18</v>
      </c>
      <c r="I365" s="8" t="s">
        <v>18</v>
      </c>
      <c r="J365" s="8" t="s">
        <v>18</v>
      </c>
      <c r="K365" s="8">
        <v>332</v>
      </c>
      <c r="L365" s="9" t="s">
        <v>18</v>
      </c>
    </row>
    <row r="366" spans="1:22" x14ac:dyDescent="0.2">
      <c r="A366" s="29" t="s">
        <v>6</v>
      </c>
      <c r="B366" s="8">
        <v>1021</v>
      </c>
      <c r="C366" s="8">
        <v>446</v>
      </c>
      <c r="D366" s="8">
        <v>35</v>
      </c>
      <c r="E366" s="8">
        <v>66</v>
      </c>
      <c r="F366" s="8">
        <v>188</v>
      </c>
      <c r="G366" s="8">
        <v>9</v>
      </c>
      <c r="H366" s="8" t="s">
        <v>18</v>
      </c>
      <c r="I366" s="8">
        <v>2</v>
      </c>
      <c r="J366" s="8" t="s">
        <v>18</v>
      </c>
      <c r="K366" s="8">
        <v>275</v>
      </c>
      <c r="L366" s="9" t="s">
        <v>18</v>
      </c>
    </row>
    <row r="367" spans="1:22" x14ac:dyDescent="0.2">
      <c r="A367" s="29" t="s">
        <v>7</v>
      </c>
      <c r="B367" s="8">
        <v>724</v>
      </c>
      <c r="C367" s="8">
        <v>9</v>
      </c>
      <c r="D367" s="8" t="s">
        <v>18</v>
      </c>
      <c r="E367" s="8">
        <v>1</v>
      </c>
      <c r="F367" s="8">
        <v>713</v>
      </c>
      <c r="G367" s="8" t="s">
        <v>18</v>
      </c>
      <c r="H367" s="8" t="s">
        <v>18</v>
      </c>
      <c r="I367" s="8" t="s">
        <v>18</v>
      </c>
      <c r="J367" s="8" t="s">
        <v>18</v>
      </c>
      <c r="K367" s="8">
        <v>1</v>
      </c>
      <c r="L367" s="9" t="s">
        <v>18</v>
      </c>
    </row>
    <row r="368" spans="1:22" x14ac:dyDescent="0.2">
      <c r="A368" s="35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7"/>
    </row>
    <row r="369" spans="1:22" x14ac:dyDescent="0.2">
      <c r="A369" s="39" t="s">
        <v>36</v>
      </c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7"/>
    </row>
    <row r="370" spans="1:22" x14ac:dyDescent="0.2">
      <c r="A370" s="24" t="s">
        <v>25</v>
      </c>
      <c r="B370" s="32"/>
      <c r="C370" s="25"/>
      <c r="D370" s="25"/>
      <c r="E370" s="25"/>
      <c r="F370" s="25"/>
      <c r="G370" s="25"/>
      <c r="H370" s="25"/>
      <c r="I370" s="25"/>
      <c r="J370" s="25"/>
      <c r="K370" s="25"/>
      <c r="L370" s="26"/>
    </row>
    <row r="371" spans="1:22" x14ac:dyDescent="0.2">
      <c r="A371" s="24" t="s">
        <v>3</v>
      </c>
      <c r="B371" s="7">
        <v>9913</v>
      </c>
      <c r="C371" s="7">
        <v>3139</v>
      </c>
      <c r="D371" s="7">
        <v>309</v>
      </c>
      <c r="E371" s="7">
        <v>104</v>
      </c>
      <c r="F371" s="7">
        <v>4125</v>
      </c>
      <c r="G371" s="7">
        <v>151</v>
      </c>
      <c r="H371" s="7">
        <v>4</v>
      </c>
      <c r="I371" s="7">
        <v>1</v>
      </c>
      <c r="J371" s="7">
        <v>2</v>
      </c>
      <c r="K371" s="7">
        <v>2078</v>
      </c>
      <c r="L371" s="12" t="s">
        <v>18</v>
      </c>
      <c r="M371" s="49">
        <f>SUM(B373:B375)</f>
        <v>9913</v>
      </c>
      <c r="N371" s="49">
        <f t="shared" ref="N371" si="882">SUM(C373:C375)</f>
        <v>3139</v>
      </c>
      <c r="O371" s="49">
        <f t="shared" ref="O371" si="883">SUM(D373:D375)</f>
        <v>309</v>
      </c>
      <c r="P371" s="49">
        <f t="shared" ref="P371" si="884">SUM(E373:E375)</f>
        <v>104</v>
      </c>
      <c r="Q371" s="49">
        <f t="shared" ref="Q371" si="885">SUM(F373:F375)</f>
        <v>4125</v>
      </c>
      <c r="R371" s="49">
        <f t="shared" ref="R371" si="886">SUM(G373:G375)</f>
        <v>151</v>
      </c>
      <c r="S371" s="49">
        <f t="shared" ref="S371" si="887">SUM(H373:H375)</f>
        <v>4</v>
      </c>
      <c r="T371" s="49">
        <f t="shared" ref="T371" si="888">SUM(I373:I375)</f>
        <v>1</v>
      </c>
      <c r="U371" s="49">
        <f>SUM(J373:J375)</f>
        <v>2</v>
      </c>
      <c r="V371" s="49">
        <f>SUM(K373:K375)</f>
        <v>2078</v>
      </c>
    </row>
    <row r="372" spans="1:22" x14ac:dyDescent="0.2">
      <c r="A372" s="30" t="s">
        <v>27</v>
      </c>
      <c r="B372" s="31"/>
      <c r="C372" s="27"/>
      <c r="D372" s="27"/>
      <c r="E372" s="27"/>
      <c r="F372" s="8"/>
      <c r="G372" s="27"/>
      <c r="H372" s="27"/>
      <c r="I372" s="27"/>
      <c r="J372" s="27"/>
      <c r="K372" s="27"/>
      <c r="L372" s="28"/>
      <c r="M372" s="49">
        <f>B371-M371</f>
        <v>0</v>
      </c>
      <c r="N372" s="49">
        <f t="shared" ref="N372" si="889">C371-N371</f>
        <v>0</v>
      </c>
      <c r="O372" s="49">
        <f t="shared" ref="O372" si="890">D371-O371</f>
        <v>0</v>
      </c>
      <c r="P372" s="49">
        <f t="shared" ref="P372" si="891">E371-P371</f>
        <v>0</v>
      </c>
      <c r="Q372" s="49">
        <f t="shared" ref="Q372" si="892">F371-Q371</f>
        <v>0</v>
      </c>
      <c r="R372" s="49">
        <f t="shared" ref="R372" si="893">G371-R371</f>
        <v>0</v>
      </c>
      <c r="S372" s="49">
        <f t="shared" ref="S372" si="894">H371-S371</f>
        <v>0</v>
      </c>
      <c r="T372" s="49">
        <f t="shared" ref="T372" si="895">I371-T371</f>
        <v>0</v>
      </c>
      <c r="U372" s="49">
        <f>J371-U371</f>
        <v>0</v>
      </c>
      <c r="V372" s="49">
        <f>K371-V371</f>
        <v>0</v>
      </c>
    </row>
    <row r="373" spans="1:22" x14ac:dyDescent="0.2">
      <c r="A373" s="29" t="s">
        <v>8</v>
      </c>
      <c r="B373" s="8">
        <v>2006</v>
      </c>
      <c r="C373" s="8">
        <v>2</v>
      </c>
      <c r="D373" s="8" t="s">
        <v>18</v>
      </c>
      <c r="E373" s="8" t="s">
        <v>18</v>
      </c>
      <c r="F373" s="8">
        <v>613</v>
      </c>
      <c r="G373" s="8">
        <v>5</v>
      </c>
      <c r="H373" s="8" t="s">
        <v>18</v>
      </c>
      <c r="I373" s="8" t="s">
        <v>18</v>
      </c>
      <c r="J373" s="8" t="s">
        <v>18</v>
      </c>
      <c r="K373" s="8">
        <v>1386</v>
      </c>
      <c r="L373" s="9" t="s">
        <v>18</v>
      </c>
    </row>
    <row r="374" spans="1:22" x14ac:dyDescent="0.2">
      <c r="A374" s="29" t="s">
        <v>6</v>
      </c>
      <c r="B374" s="8">
        <v>5152</v>
      </c>
      <c r="C374" s="8">
        <v>3031</v>
      </c>
      <c r="D374" s="8">
        <v>298</v>
      </c>
      <c r="E374" s="8">
        <v>103</v>
      </c>
      <c r="F374" s="8">
        <v>882</v>
      </c>
      <c r="G374" s="8">
        <v>146</v>
      </c>
      <c r="H374" s="8">
        <v>4</v>
      </c>
      <c r="I374" s="8">
        <v>1</v>
      </c>
      <c r="J374" s="8">
        <v>2</v>
      </c>
      <c r="K374" s="8">
        <v>685</v>
      </c>
      <c r="L374" s="9" t="s">
        <v>18</v>
      </c>
    </row>
    <row r="375" spans="1:22" x14ac:dyDescent="0.2">
      <c r="A375" s="41" t="s">
        <v>7</v>
      </c>
      <c r="B375" s="42">
        <v>2755</v>
      </c>
      <c r="C375" s="42">
        <v>106</v>
      </c>
      <c r="D375" s="42">
        <v>11</v>
      </c>
      <c r="E375" s="42">
        <v>1</v>
      </c>
      <c r="F375" s="42">
        <v>2630</v>
      </c>
      <c r="G375" s="42" t="s">
        <v>18</v>
      </c>
      <c r="H375" s="42" t="s">
        <v>18</v>
      </c>
      <c r="I375" s="42" t="s">
        <v>18</v>
      </c>
      <c r="J375" s="42" t="s">
        <v>18</v>
      </c>
      <c r="K375" s="42">
        <v>7</v>
      </c>
      <c r="L375" s="43" t="s">
        <v>18</v>
      </c>
    </row>
    <row r="376" spans="1:22" x14ac:dyDescent="0.2">
      <c r="A376" s="24" t="s">
        <v>1</v>
      </c>
      <c r="B376" s="7">
        <v>4700</v>
      </c>
      <c r="C376" s="7">
        <v>1679</v>
      </c>
      <c r="D376" s="7">
        <v>226</v>
      </c>
      <c r="E376" s="7">
        <v>63</v>
      </c>
      <c r="F376" s="7">
        <v>1604</v>
      </c>
      <c r="G376" s="7">
        <v>84</v>
      </c>
      <c r="H376" s="7">
        <v>3</v>
      </c>
      <c r="I376" s="7" t="s">
        <v>18</v>
      </c>
      <c r="J376" s="7">
        <v>1</v>
      </c>
      <c r="K376" s="7">
        <v>1040</v>
      </c>
      <c r="L376" s="12" t="s">
        <v>18</v>
      </c>
      <c r="M376" s="49">
        <f>SUM(B378:B380)</f>
        <v>4700</v>
      </c>
      <c r="N376" s="49">
        <f t="shared" ref="N376" si="896">SUM(C378:C380)</f>
        <v>1679</v>
      </c>
      <c r="O376" s="49">
        <f t="shared" ref="O376" si="897">SUM(D378:D380)</f>
        <v>226</v>
      </c>
      <c r="P376" s="49">
        <f t="shared" ref="P376" si="898">SUM(E378:E380)</f>
        <v>63</v>
      </c>
      <c r="Q376" s="49">
        <f t="shared" ref="Q376" si="899">SUM(F378:F380)</f>
        <v>1604</v>
      </c>
      <c r="R376" s="49">
        <f t="shared" ref="R376" si="900">SUM(G378:G380)</f>
        <v>84</v>
      </c>
      <c r="S376" s="49">
        <f t="shared" ref="S376" si="901">SUM(H378:H380)</f>
        <v>3</v>
      </c>
      <c r="T376" s="49">
        <f t="shared" ref="T376" si="902">SUM(I378:I380)</f>
        <v>0</v>
      </c>
      <c r="U376" s="49">
        <f>SUM(J378:J380)</f>
        <v>1</v>
      </c>
      <c r="V376" s="49">
        <f>SUM(K378:K380)</f>
        <v>1040</v>
      </c>
    </row>
    <row r="377" spans="1:22" x14ac:dyDescent="0.2">
      <c r="A377" s="30" t="s">
        <v>27</v>
      </c>
      <c r="B377" s="31"/>
      <c r="C377" s="27"/>
      <c r="D377" s="27"/>
      <c r="E377" s="27"/>
      <c r="F377" s="8"/>
      <c r="G377" s="27"/>
      <c r="H377" s="27"/>
      <c r="I377" s="27"/>
      <c r="J377" s="27"/>
      <c r="K377" s="27"/>
      <c r="L377" s="28"/>
      <c r="M377" s="49">
        <f>B376-M376</f>
        <v>0</v>
      </c>
      <c r="N377" s="49">
        <f t="shared" ref="N377" si="903">C376-N376</f>
        <v>0</v>
      </c>
      <c r="O377" s="49">
        <f t="shared" ref="O377" si="904">D376-O376</f>
        <v>0</v>
      </c>
      <c r="P377" s="49">
        <f t="shared" ref="P377" si="905">E376-P376</f>
        <v>0</v>
      </c>
      <c r="Q377" s="49">
        <f t="shared" ref="Q377" si="906">F376-Q376</f>
        <v>0</v>
      </c>
      <c r="R377" s="49">
        <f t="shared" ref="R377" si="907">G376-R376</f>
        <v>0</v>
      </c>
      <c r="S377" s="49">
        <f t="shared" ref="S377" si="908">H376-S376</f>
        <v>0</v>
      </c>
      <c r="T377" s="49" t="e">
        <f t="shared" ref="T377" si="909">I376-T376</f>
        <v>#VALUE!</v>
      </c>
      <c r="U377" s="49">
        <f>J376-U376</f>
        <v>0</v>
      </c>
      <c r="V377" s="49">
        <f>K376-V376</f>
        <v>0</v>
      </c>
    </row>
    <row r="378" spans="1:22" x14ac:dyDescent="0.2">
      <c r="A378" s="29" t="s">
        <v>8</v>
      </c>
      <c r="B378" s="8">
        <v>1025</v>
      </c>
      <c r="C378" s="8" t="s">
        <v>18</v>
      </c>
      <c r="D378" s="8" t="s">
        <v>18</v>
      </c>
      <c r="E378" s="8" t="s">
        <v>18</v>
      </c>
      <c r="F378" s="8">
        <v>321</v>
      </c>
      <c r="G378" s="8">
        <v>4</v>
      </c>
      <c r="H378" s="8" t="s">
        <v>18</v>
      </c>
      <c r="I378" s="8" t="s">
        <v>18</v>
      </c>
      <c r="J378" s="8" t="s">
        <v>18</v>
      </c>
      <c r="K378" s="8">
        <v>700</v>
      </c>
      <c r="L378" s="9" t="s">
        <v>18</v>
      </c>
    </row>
    <row r="379" spans="1:22" x14ac:dyDescent="0.2">
      <c r="A379" s="29" t="s">
        <v>6</v>
      </c>
      <c r="B379" s="8">
        <v>2746</v>
      </c>
      <c r="C379" s="8">
        <v>1659</v>
      </c>
      <c r="D379" s="8">
        <v>222</v>
      </c>
      <c r="E379" s="8">
        <v>63</v>
      </c>
      <c r="F379" s="8">
        <v>382</v>
      </c>
      <c r="G379" s="8">
        <v>80</v>
      </c>
      <c r="H379" s="8">
        <v>3</v>
      </c>
      <c r="I379" s="8" t="s">
        <v>18</v>
      </c>
      <c r="J379" s="8">
        <v>1</v>
      </c>
      <c r="K379" s="8">
        <v>336</v>
      </c>
      <c r="L379" s="9" t="s">
        <v>18</v>
      </c>
    </row>
    <row r="380" spans="1:22" x14ac:dyDescent="0.2">
      <c r="A380" s="29" t="s">
        <v>7</v>
      </c>
      <c r="B380" s="8">
        <v>929</v>
      </c>
      <c r="C380" s="8">
        <v>20</v>
      </c>
      <c r="D380" s="8">
        <v>4</v>
      </c>
      <c r="E380" s="8" t="s">
        <v>18</v>
      </c>
      <c r="F380" s="8">
        <v>901</v>
      </c>
      <c r="G380" s="8" t="s">
        <v>18</v>
      </c>
      <c r="H380" s="8" t="s">
        <v>18</v>
      </c>
      <c r="I380" s="8" t="s">
        <v>18</v>
      </c>
      <c r="J380" s="8" t="s">
        <v>18</v>
      </c>
      <c r="K380" s="8">
        <v>4</v>
      </c>
      <c r="L380" s="9" t="s">
        <v>18</v>
      </c>
    </row>
    <row r="381" spans="1:22" x14ac:dyDescent="0.2">
      <c r="A381" s="24" t="s">
        <v>2</v>
      </c>
      <c r="B381" s="7">
        <v>5213</v>
      </c>
      <c r="C381" s="7">
        <v>1460</v>
      </c>
      <c r="D381" s="7">
        <v>83</v>
      </c>
      <c r="E381" s="7">
        <v>41</v>
      </c>
      <c r="F381" s="7">
        <v>2521</v>
      </c>
      <c r="G381" s="7">
        <v>67</v>
      </c>
      <c r="H381" s="7">
        <v>1</v>
      </c>
      <c r="I381" s="7">
        <v>1</v>
      </c>
      <c r="J381" s="7">
        <v>1</v>
      </c>
      <c r="K381" s="7">
        <v>1038</v>
      </c>
      <c r="L381" s="12" t="s">
        <v>18</v>
      </c>
      <c r="M381" s="49">
        <f>SUM(B383:B385)</f>
        <v>5213</v>
      </c>
      <c r="N381" s="49">
        <f t="shared" ref="N381" si="910">SUM(C383:C385)</f>
        <v>1460</v>
      </c>
      <c r="O381" s="49">
        <f t="shared" ref="O381" si="911">SUM(D383:D385)</f>
        <v>83</v>
      </c>
      <c r="P381" s="49">
        <f t="shared" ref="P381" si="912">SUM(E383:E385)</f>
        <v>41</v>
      </c>
      <c r="Q381" s="49">
        <f t="shared" ref="Q381" si="913">SUM(F383:F385)</f>
        <v>2521</v>
      </c>
      <c r="R381" s="49">
        <f t="shared" ref="R381" si="914">SUM(G383:G385)</f>
        <v>67</v>
      </c>
      <c r="S381" s="49">
        <f t="shared" ref="S381" si="915">SUM(H383:H385)</f>
        <v>1</v>
      </c>
      <c r="T381" s="49">
        <f t="shared" ref="T381" si="916">SUM(I383:I385)</f>
        <v>1</v>
      </c>
      <c r="U381" s="49">
        <f>SUM(J383:J385)</f>
        <v>1</v>
      </c>
      <c r="V381" s="49">
        <f>SUM(K383:K385)</f>
        <v>1038</v>
      </c>
    </row>
    <row r="382" spans="1:22" x14ac:dyDescent="0.2">
      <c r="A382" s="30" t="s">
        <v>27</v>
      </c>
      <c r="B382" s="31"/>
      <c r="C382" s="27"/>
      <c r="D382" s="27"/>
      <c r="E382" s="27"/>
      <c r="F382" s="8"/>
      <c r="G382" s="27"/>
      <c r="H382" s="27"/>
      <c r="I382" s="27"/>
      <c r="J382" s="27"/>
      <c r="K382" s="27"/>
      <c r="L382" s="28"/>
      <c r="M382" s="49">
        <f>B381-M381</f>
        <v>0</v>
      </c>
      <c r="N382" s="49">
        <f t="shared" ref="N382" si="917">C381-N381</f>
        <v>0</v>
      </c>
      <c r="O382" s="49">
        <f t="shared" ref="O382" si="918">D381-O381</f>
        <v>0</v>
      </c>
      <c r="P382" s="49">
        <f t="shared" ref="P382" si="919">E381-P381</f>
        <v>0</v>
      </c>
      <c r="Q382" s="49">
        <f t="shared" ref="Q382" si="920">F381-Q381</f>
        <v>0</v>
      </c>
      <c r="R382" s="49">
        <f t="shared" ref="R382" si="921">G381-R381</f>
        <v>0</v>
      </c>
      <c r="S382" s="49">
        <f t="shared" ref="S382" si="922">H381-S381</f>
        <v>0</v>
      </c>
      <c r="T382" s="49">
        <f t="shared" ref="T382" si="923">I381-T381</f>
        <v>0</v>
      </c>
      <c r="U382" s="49">
        <f>J381-U381</f>
        <v>0</v>
      </c>
      <c r="V382" s="49">
        <f>K381-V381</f>
        <v>0</v>
      </c>
    </row>
    <row r="383" spans="1:22" x14ac:dyDescent="0.2">
      <c r="A383" s="29" t="s">
        <v>8</v>
      </c>
      <c r="B383" s="8">
        <v>981</v>
      </c>
      <c r="C383" s="8">
        <v>2</v>
      </c>
      <c r="D383" s="8" t="s">
        <v>18</v>
      </c>
      <c r="E383" s="8" t="s">
        <v>18</v>
      </c>
      <c r="F383" s="8">
        <v>292</v>
      </c>
      <c r="G383" s="8">
        <v>1</v>
      </c>
      <c r="H383" s="8" t="s">
        <v>18</v>
      </c>
      <c r="I383" s="8" t="s">
        <v>18</v>
      </c>
      <c r="J383" s="8" t="s">
        <v>18</v>
      </c>
      <c r="K383" s="8">
        <v>686</v>
      </c>
      <c r="L383" s="9" t="s">
        <v>18</v>
      </c>
    </row>
    <row r="384" spans="1:22" x14ac:dyDescent="0.2">
      <c r="A384" s="29" t="s">
        <v>6</v>
      </c>
      <c r="B384" s="8">
        <v>2406</v>
      </c>
      <c r="C384" s="8">
        <v>1372</v>
      </c>
      <c r="D384" s="8">
        <v>76</v>
      </c>
      <c r="E384" s="8">
        <v>40</v>
      </c>
      <c r="F384" s="8">
        <v>500</v>
      </c>
      <c r="G384" s="8">
        <v>66</v>
      </c>
      <c r="H384" s="8">
        <v>1</v>
      </c>
      <c r="I384" s="8">
        <v>1</v>
      </c>
      <c r="J384" s="8">
        <v>1</v>
      </c>
      <c r="K384" s="8">
        <v>349</v>
      </c>
      <c r="L384" s="9" t="s">
        <v>18</v>
      </c>
    </row>
    <row r="385" spans="1:22" x14ac:dyDescent="0.2">
      <c r="A385" s="29" t="s">
        <v>7</v>
      </c>
      <c r="B385" s="8">
        <v>1826</v>
      </c>
      <c r="C385" s="8">
        <v>86</v>
      </c>
      <c r="D385" s="8">
        <v>7</v>
      </c>
      <c r="E385" s="8">
        <v>1</v>
      </c>
      <c r="F385" s="8">
        <v>1729</v>
      </c>
      <c r="G385" s="8" t="s">
        <v>18</v>
      </c>
      <c r="H385" s="8" t="s">
        <v>18</v>
      </c>
      <c r="I385" s="8" t="s">
        <v>18</v>
      </c>
      <c r="J385" s="8" t="s">
        <v>18</v>
      </c>
      <c r="K385" s="8">
        <v>3</v>
      </c>
      <c r="L385" s="9" t="s">
        <v>18</v>
      </c>
    </row>
    <row r="386" spans="1:22" x14ac:dyDescent="0.2">
      <c r="A386" s="35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7"/>
    </row>
    <row r="387" spans="1:22" x14ac:dyDescent="0.2">
      <c r="A387" s="39" t="s">
        <v>37</v>
      </c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7"/>
    </row>
    <row r="388" spans="1:22" x14ac:dyDescent="0.2">
      <c r="A388" s="24" t="s">
        <v>25</v>
      </c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7"/>
    </row>
    <row r="389" spans="1:22" x14ac:dyDescent="0.2">
      <c r="A389" s="24" t="s">
        <v>3</v>
      </c>
      <c r="B389" s="7">
        <v>12775</v>
      </c>
      <c r="C389" s="7">
        <v>4039</v>
      </c>
      <c r="D389" s="7">
        <v>328</v>
      </c>
      <c r="E389" s="7">
        <v>297</v>
      </c>
      <c r="F389" s="7">
        <v>4292</v>
      </c>
      <c r="G389" s="7">
        <v>97</v>
      </c>
      <c r="H389" s="7">
        <v>4</v>
      </c>
      <c r="I389" s="7">
        <v>1</v>
      </c>
      <c r="J389" s="7" t="s">
        <v>18</v>
      </c>
      <c r="K389" s="7">
        <v>3717</v>
      </c>
      <c r="L389" s="12" t="s">
        <v>18</v>
      </c>
      <c r="M389" s="49">
        <f>SUM(B391:B393)</f>
        <v>12775</v>
      </c>
      <c r="N389" s="49">
        <f t="shared" ref="N389" si="924">SUM(C391:C393)</f>
        <v>4039</v>
      </c>
      <c r="O389" s="49">
        <f t="shared" ref="O389" si="925">SUM(D391:D393)</f>
        <v>328</v>
      </c>
      <c r="P389" s="49">
        <f t="shared" ref="P389" si="926">SUM(E391:E393)</f>
        <v>297</v>
      </c>
      <c r="Q389" s="49">
        <f t="shared" ref="Q389" si="927">SUM(F391:F393)</f>
        <v>4292</v>
      </c>
      <c r="R389" s="49">
        <f t="shared" ref="R389" si="928">SUM(G391:G393)</f>
        <v>97</v>
      </c>
      <c r="S389" s="49">
        <f t="shared" ref="S389" si="929">SUM(H391:H393)</f>
        <v>4</v>
      </c>
      <c r="T389" s="49">
        <f t="shared" ref="T389" si="930">SUM(I391:I393)</f>
        <v>1</v>
      </c>
      <c r="U389" s="49">
        <f>SUM(J391:J393)</f>
        <v>0</v>
      </c>
      <c r="V389" s="49">
        <f>SUM(K391:K393)</f>
        <v>3717</v>
      </c>
    </row>
    <row r="390" spans="1:22" x14ac:dyDescent="0.2">
      <c r="A390" s="30" t="s">
        <v>27</v>
      </c>
      <c r="B390" s="31"/>
      <c r="C390" s="27"/>
      <c r="D390" s="27"/>
      <c r="E390" s="27"/>
      <c r="F390" s="8"/>
      <c r="G390" s="27"/>
      <c r="H390" s="27"/>
      <c r="I390" s="27"/>
      <c r="J390" s="27"/>
      <c r="K390" s="27"/>
      <c r="L390" s="28"/>
      <c r="M390" s="49">
        <f>B389-M389</f>
        <v>0</v>
      </c>
      <c r="N390" s="49">
        <f t="shared" ref="N390" si="931">C389-N389</f>
        <v>0</v>
      </c>
      <c r="O390" s="49">
        <f t="shared" ref="O390" si="932">D389-O389</f>
        <v>0</v>
      </c>
      <c r="P390" s="49">
        <f t="shared" ref="P390" si="933">E389-P389</f>
        <v>0</v>
      </c>
      <c r="Q390" s="49">
        <f t="shared" ref="Q390" si="934">F389-Q389</f>
        <v>0</v>
      </c>
      <c r="R390" s="49">
        <f t="shared" ref="R390" si="935">G389-R389</f>
        <v>0</v>
      </c>
      <c r="S390" s="49">
        <f t="shared" ref="S390" si="936">H389-S389</f>
        <v>0</v>
      </c>
      <c r="T390" s="49">
        <f t="shared" ref="T390" si="937">I389-T389</f>
        <v>0</v>
      </c>
      <c r="U390" s="49" t="e">
        <f>J389-U389</f>
        <v>#VALUE!</v>
      </c>
      <c r="V390" s="49">
        <f>K389-V389</f>
        <v>0</v>
      </c>
    </row>
    <row r="391" spans="1:22" x14ac:dyDescent="0.2">
      <c r="A391" s="29" t="s">
        <v>8</v>
      </c>
      <c r="B391" s="8">
        <v>3509</v>
      </c>
      <c r="C391" s="8">
        <v>2</v>
      </c>
      <c r="D391" s="8" t="s">
        <v>18</v>
      </c>
      <c r="E391" s="8">
        <v>6</v>
      </c>
      <c r="F391" s="8">
        <v>627</v>
      </c>
      <c r="G391" s="8" t="s">
        <v>18</v>
      </c>
      <c r="H391" s="8" t="s">
        <v>18</v>
      </c>
      <c r="I391" s="8" t="s">
        <v>18</v>
      </c>
      <c r="J391" s="8" t="s">
        <v>18</v>
      </c>
      <c r="K391" s="8">
        <v>2874</v>
      </c>
      <c r="L391" s="9" t="s">
        <v>18</v>
      </c>
    </row>
    <row r="392" spans="1:22" x14ac:dyDescent="0.2">
      <c r="A392" s="29" t="s">
        <v>6</v>
      </c>
      <c r="B392" s="8">
        <v>6521</v>
      </c>
      <c r="C392" s="8">
        <v>3903</v>
      </c>
      <c r="D392" s="8">
        <v>309</v>
      </c>
      <c r="E392" s="8">
        <v>285</v>
      </c>
      <c r="F392" s="8">
        <v>1084</v>
      </c>
      <c r="G392" s="8">
        <v>97</v>
      </c>
      <c r="H392" s="8">
        <v>3</v>
      </c>
      <c r="I392" s="8">
        <v>1</v>
      </c>
      <c r="J392" s="8" t="s">
        <v>18</v>
      </c>
      <c r="K392" s="8">
        <v>839</v>
      </c>
      <c r="L392" s="9" t="s">
        <v>18</v>
      </c>
    </row>
    <row r="393" spans="1:22" x14ac:dyDescent="0.2">
      <c r="A393" s="29" t="s">
        <v>7</v>
      </c>
      <c r="B393" s="8">
        <v>2745</v>
      </c>
      <c r="C393" s="8">
        <v>134</v>
      </c>
      <c r="D393" s="8">
        <v>19</v>
      </c>
      <c r="E393" s="8">
        <v>6</v>
      </c>
      <c r="F393" s="8">
        <v>2581</v>
      </c>
      <c r="G393" s="8" t="s">
        <v>18</v>
      </c>
      <c r="H393" s="8">
        <v>1</v>
      </c>
      <c r="I393" s="8" t="s">
        <v>18</v>
      </c>
      <c r="J393" s="8" t="s">
        <v>18</v>
      </c>
      <c r="K393" s="8">
        <v>4</v>
      </c>
      <c r="L393" s="9" t="s">
        <v>18</v>
      </c>
    </row>
    <row r="394" spans="1:22" x14ac:dyDescent="0.2">
      <c r="A394" s="24" t="s">
        <v>1</v>
      </c>
      <c r="B394" s="7">
        <v>6264</v>
      </c>
      <c r="C394" s="7">
        <v>2196</v>
      </c>
      <c r="D394" s="7">
        <v>217</v>
      </c>
      <c r="E394" s="7">
        <v>167</v>
      </c>
      <c r="F394" s="7">
        <v>1769</v>
      </c>
      <c r="G394" s="7">
        <v>57</v>
      </c>
      <c r="H394" s="7">
        <v>2</v>
      </c>
      <c r="I394" s="7" t="s">
        <v>18</v>
      </c>
      <c r="J394" s="7" t="s">
        <v>18</v>
      </c>
      <c r="K394" s="7">
        <v>1856</v>
      </c>
      <c r="L394" s="12" t="s">
        <v>18</v>
      </c>
      <c r="M394" s="49">
        <f>SUM(B396:B398)</f>
        <v>6264</v>
      </c>
      <c r="N394" s="49">
        <f t="shared" ref="N394" si="938">SUM(C396:C398)</f>
        <v>2196</v>
      </c>
      <c r="O394" s="49">
        <f t="shared" ref="O394" si="939">SUM(D396:D398)</f>
        <v>217</v>
      </c>
      <c r="P394" s="49">
        <f t="shared" ref="P394" si="940">SUM(E396:E398)</f>
        <v>167</v>
      </c>
      <c r="Q394" s="49">
        <f t="shared" ref="Q394" si="941">SUM(F396:F398)</f>
        <v>1769</v>
      </c>
      <c r="R394" s="49">
        <f t="shared" ref="R394" si="942">SUM(G396:G398)</f>
        <v>57</v>
      </c>
      <c r="S394" s="49">
        <f t="shared" ref="S394" si="943">SUM(H396:H398)</f>
        <v>2</v>
      </c>
      <c r="T394" s="49">
        <f t="shared" ref="T394" si="944">SUM(I396:I398)</f>
        <v>0</v>
      </c>
      <c r="U394" s="49">
        <f>SUM(J396:J398)</f>
        <v>0</v>
      </c>
      <c r="V394" s="49">
        <f>SUM(K396:K398)</f>
        <v>1856</v>
      </c>
    </row>
    <row r="395" spans="1:22" x14ac:dyDescent="0.2">
      <c r="A395" s="30" t="s">
        <v>27</v>
      </c>
      <c r="B395" s="31"/>
      <c r="C395" s="27"/>
      <c r="D395" s="27"/>
      <c r="E395" s="27"/>
      <c r="F395" s="8"/>
      <c r="G395" s="27"/>
      <c r="H395" s="27"/>
      <c r="I395" s="27"/>
      <c r="J395" s="27"/>
      <c r="K395" s="27"/>
      <c r="L395" s="28"/>
      <c r="M395" s="49">
        <f>B394-M394</f>
        <v>0</v>
      </c>
      <c r="N395" s="49">
        <f t="shared" ref="N395" si="945">C394-N394</f>
        <v>0</v>
      </c>
      <c r="O395" s="49">
        <f t="shared" ref="O395" si="946">D394-O394</f>
        <v>0</v>
      </c>
      <c r="P395" s="49">
        <f t="shared" ref="P395" si="947">E394-P394</f>
        <v>0</v>
      </c>
      <c r="Q395" s="49">
        <f t="shared" ref="Q395" si="948">F394-Q394</f>
        <v>0</v>
      </c>
      <c r="R395" s="49">
        <f t="shared" ref="R395" si="949">G394-R394</f>
        <v>0</v>
      </c>
      <c r="S395" s="49">
        <f t="shared" ref="S395" si="950">H394-S394</f>
        <v>0</v>
      </c>
      <c r="T395" s="49" t="e">
        <f t="shared" ref="T395" si="951">I394-T394</f>
        <v>#VALUE!</v>
      </c>
      <c r="U395" s="49" t="e">
        <f>J394-U394</f>
        <v>#VALUE!</v>
      </c>
      <c r="V395" s="49">
        <f>K394-V394</f>
        <v>0</v>
      </c>
    </row>
    <row r="396" spans="1:22" x14ac:dyDescent="0.2">
      <c r="A396" s="29" t="s">
        <v>8</v>
      </c>
      <c r="B396" s="8">
        <v>1819</v>
      </c>
      <c r="C396" s="8">
        <v>1</v>
      </c>
      <c r="D396" s="8" t="s">
        <v>18</v>
      </c>
      <c r="E396" s="8">
        <v>2</v>
      </c>
      <c r="F396" s="8">
        <v>333</v>
      </c>
      <c r="G396" s="8" t="s">
        <v>18</v>
      </c>
      <c r="H396" s="8" t="s">
        <v>18</v>
      </c>
      <c r="I396" s="8" t="s">
        <v>18</v>
      </c>
      <c r="J396" s="8" t="s">
        <v>18</v>
      </c>
      <c r="K396" s="8">
        <v>1483</v>
      </c>
      <c r="L396" s="9" t="s">
        <v>18</v>
      </c>
    </row>
    <row r="397" spans="1:22" x14ac:dyDescent="0.2">
      <c r="A397" s="29" t="s">
        <v>6</v>
      </c>
      <c r="B397" s="8">
        <v>3506</v>
      </c>
      <c r="C397" s="8">
        <v>2160</v>
      </c>
      <c r="D397" s="8">
        <v>212</v>
      </c>
      <c r="E397" s="8">
        <v>162</v>
      </c>
      <c r="F397" s="8">
        <v>541</v>
      </c>
      <c r="G397" s="8">
        <v>57</v>
      </c>
      <c r="H397" s="8">
        <v>2</v>
      </c>
      <c r="I397" s="8" t="s">
        <v>18</v>
      </c>
      <c r="J397" s="8" t="s">
        <v>18</v>
      </c>
      <c r="K397" s="8">
        <v>372</v>
      </c>
      <c r="L397" s="9" t="s">
        <v>18</v>
      </c>
    </row>
    <row r="398" spans="1:22" x14ac:dyDescent="0.2">
      <c r="A398" s="29" t="s">
        <v>7</v>
      </c>
      <c r="B398" s="8">
        <v>939</v>
      </c>
      <c r="C398" s="8">
        <v>35</v>
      </c>
      <c r="D398" s="8">
        <v>5</v>
      </c>
      <c r="E398" s="8">
        <v>3</v>
      </c>
      <c r="F398" s="8">
        <v>895</v>
      </c>
      <c r="G398" s="8" t="s">
        <v>18</v>
      </c>
      <c r="H398" s="8" t="s">
        <v>18</v>
      </c>
      <c r="I398" s="8" t="s">
        <v>18</v>
      </c>
      <c r="J398" s="8" t="s">
        <v>18</v>
      </c>
      <c r="K398" s="8">
        <v>1</v>
      </c>
      <c r="L398" s="9" t="s">
        <v>18</v>
      </c>
    </row>
    <row r="399" spans="1:22" x14ac:dyDescent="0.2">
      <c r="A399" s="24" t="s">
        <v>2</v>
      </c>
      <c r="B399" s="7">
        <v>6511</v>
      </c>
      <c r="C399" s="7">
        <v>1843</v>
      </c>
      <c r="D399" s="7">
        <v>111</v>
      </c>
      <c r="E399" s="7">
        <v>130</v>
      </c>
      <c r="F399" s="7">
        <v>2523</v>
      </c>
      <c r="G399" s="7">
        <v>40</v>
      </c>
      <c r="H399" s="7">
        <v>2</v>
      </c>
      <c r="I399" s="7">
        <v>1</v>
      </c>
      <c r="J399" s="7" t="s">
        <v>18</v>
      </c>
      <c r="K399" s="7">
        <v>1861</v>
      </c>
      <c r="L399" s="12" t="s">
        <v>18</v>
      </c>
      <c r="M399" s="49">
        <f>SUM(B401:B403)</f>
        <v>6511</v>
      </c>
      <c r="N399" s="49">
        <f t="shared" ref="N399" si="952">SUM(C401:C403)</f>
        <v>1843</v>
      </c>
      <c r="O399" s="49">
        <f t="shared" ref="O399" si="953">SUM(D401:D403)</f>
        <v>111</v>
      </c>
      <c r="P399" s="49">
        <f t="shared" ref="P399" si="954">SUM(E401:E403)</f>
        <v>130</v>
      </c>
      <c r="Q399" s="49">
        <f t="shared" ref="Q399" si="955">SUM(F401:F403)</f>
        <v>2523</v>
      </c>
      <c r="R399" s="49">
        <f t="shared" ref="R399" si="956">SUM(G401:G403)</f>
        <v>40</v>
      </c>
      <c r="S399" s="49">
        <f t="shared" ref="S399" si="957">SUM(H401:H403)</f>
        <v>2</v>
      </c>
      <c r="T399" s="49">
        <f t="shared" ref="T399" si="958">SUM(I401:I403)</f>
        <v>1</v>
      </c>
      <c r="U399" s="49">
        <f>SUM(J401:J403)</f>
        <v>0</v>
      </c>
      <c r="V399" s="49">
        <f>SUM(K401:K403)</f>
        <v>1861</v>
      </c>
    </row>
    <row r="400" spans="1:22" x14ac:dyDescent="0.2">
      <c r="A400" s="30" t="s">
        <v>27</v>
      </c>
      <c r="B400" s="31"/>
      <c r="C400" s="27"/>
      <c r="D400" s="27"/>
      <c r="E400" s="27"/>
      <c r="F400" s="8"/>
      <c r="G400" s="27"/>
      <c r="H400" s="27"/>
      <c r="I400" s="27"/>
      <c r="J400" s="27"/>
      <c r="K400" s="27"/>
      <c r="L400" s="28"/>
      <c r="M400" s="49">
        <f>B399-M399</f>
        <v>0</v>
      </c>
      <c r="N400" s="49">
        <f t="shared" ref="N400" si="959">C399-N399</f>
        <v>0</v>
      </c>
      <c r="O400" s="49">
        <f t="shared" ref="O400" si="960">D399-O399</f>
        <v>0</v>
      </c>
      <c r="P400" s="49">
        <f t="shared" ref="P400" si="961">E399-P399</f>
        <v>0</v>
      </c>
      <c r="Q400" s="49">
        <f t="shared" ref="Q400" si="962">F399-Q399</f>
        <v>0</v>
      </c>
      <c r="R400" s="49">
        <f t="shared" ref="R400" si="963">G399-R399</f>
        <v>0</v>
      </c>
      <c r="S400" s="49">
        <f t="shared" ref="S400" si="964">H399-S399</f>
        <v>0</v>
      </c>
      <c r="T400" s="49">
        <f t="shared" ref="T400" si="965">I399-T399</f>
        <v>0</v>
      </c>
      <c r="U400" s="49" t="e">
        <f>J399-U399</f>
        <v>#VALUE!</v>
      </c>
      <c r="V400" s="49">
        <f>K399-V399</f>
        <v>0</v>
      </c>
    </row>
    <row r="401" spans="1:22" x14ac:dyDescent="0.2">
      <c r="A401" s="29" t="s">
        <v>8</v>
      </c>
      <c r="B401" s="8">
        <v>1690</v>
      </c>
      <c r="C401" s="8">
        <v>1</v>
      </c>
      <c r="D401" s="8" t="s">
        <v>18</v>
      </c>
      <c r="E401" s="8">
        <v>4</v>
      </c>
      <c r="F401" s="8">
        <v>294</v>
      </c>
      <c r="G401" s="8" t="s">
        <v>18</v>
      </c>
      <c r="H401" s="8" t="s">
        <v>18</v>
      </c>
      <c r="I401" s="8" t="s">
        <v>18</v>
      </c>
      <c r="J401" s="8" t="s">
        <v>18</v>
      </c>
      <c r="K401" s="8">
        <v>1391</v>
      </c>
      <c r="L401" s="9" t="s">
        <v>18</v>
      </c>
    </row>
    <row r="402" spans="1:22" x14ac:dyDescent="0.2">
      <c r="A402" s="29" t="s">
        <v>6</v>
      </c>
      <c r="B402" s="8">
        <v>3015</v>
      </c>
      <c r="C402" s="8">
        <v>1743</v>
      </c>
      <c r="D402" s="8">
        <v>97</v>
      </c>
      <c r="E402" s="8">
        <v>123</v>
      </c>
      <c r="F402" s="8">
        <v>543</v>
      </c>
      <c r="G402" s="8">
        <v>40</v>
      </c>
      <c r="H402" s="8">
        <v>1</v>
      </c>
      <c r="I402" s="8">
        <v>1</v>
      </c>
      <c r="J402" s="8" t="s">
        <v>18</v>
      </c>
      <c r="K402" s="8">
        <v>467</v>
      </c>
      <c r="L402" s="9" t="s">
        <v>18</v>
      </c>
    </row>
    <row r="403" spans="1:22" x14ac:dyDescent="0.2">
      <c r="A403" s="41" t="s">
        <v>7</v>
      </c>
      <c r="B403" s="42">
        <v>1806</v>
      </c>
      <c r="C403" s="42">
        <v>99</v>
      </c>
      <c r="D403" s="42">
        <v>14</v>
      </c>
      <c r="E403" s="42">
        <v>3</v>
      </c>
      <c r="F403" s="42">
        <v>1686</v>
      </c>
      <c r="G403" s="42" t="s">
        <v>18</v>
      </c>
      <c r="H403" s="42">
        <v>1</v>
      </c>
      <c r="I403" s="42" t="s">
        <v>18</v>
      </c>
      <c r="J403" s="42" t="s">
        <v>18</v>
      </c>
      <c r="K403" s="42">
        <v>3</v>
      </c>
      <c r="L403" s="43" t="s">
        <v>18</v>
      </c>
    </row>
    <row r="405" spans="1:22" x14ac:dyDescent="0.2">
      <c r="A405" s="39" t="s">
        <v>38</v>
      </c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7"/>
    </row>
    <row r="406" spans="1:22" x14ac:dyDescent="0.2">
      <c r="A406" s="24" t="s">
        <v>25</v>
      </c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7"/>
    </row>
    <row r="407" spans="1:22" x14ac:dyDescent="0.2">
      <c r="A407" s="24" t="s">
        <v>3</v>
      </c>
      <c r="B407" s="7">
        <v>18184</v>
      </c>
      <c r="C407" s="7">
        <v>6201</v>
      </c>
      <c r="D407" s="7">
        <v>733</v>
      </c>
      <c r="E407" s="7">
        <v>225</v>
      </c>
      <c r="F407" s="7">
        <v>6703</v>
      </c>
      <c r="G407" s="7">
        <v>313</v>
      </c>
      <c r="H407" s="7">
        <v>5</v>
      </c>
      <c r="I407" s="7">
        <v>3</v>
      </c>
      <c r="J407" s="7" t="s">
        <v>18</v>
      </c>
      <c r="K407" s="7">
        <v>4001</v>
      </c>
      <c r="L407" s="12" t="s">
        <v>18</v>
      </c>
      <c r="M407" s="49">
        <f>SUM(B409:B411)</f>
        <v>18184</v>
      </c>
      <c r="N407" s="49">
        <f t="shared" ref="N407" si="966">SUM(C409:C411)</f>
        <v>6201</v>
      </c>
      <c r="O407" s="49">
        <f t="shared" ref="O407" si="967">SUM(D409:D411)</f>
        <v>733</v>
      </c>
      <c r="P407" s="49">
        <f t="shared" ref="P407" si="968">SUM(E409:E411)</f>
        <v>225</v>
      </c>
      <c r="Q407" s="49">
        <f t="shared" ref="Q407" si="969">SUM(F409:F411)</f>
        <v>6703</v>
      </c>
      <c r="R407" s="49">
        <f t="shared" ref="R407" si="970">SUM(G409:G411)</f>
        <v>313</v>
      </c>
      <c r="S407" s="49">
        <f t="shared" ref="S407" si="971">SUM(H409:H411)</f>
        <v>5</v>
      </c>
      <c r="T407" s="49">
        <f t="shared" ref="T407" si="972">SUM(I409:I411)</f>
        <v>3</v>
      </c>
      <c r="U407" s="49">
        <f>SUM(J409:J411)</f>
        <v>0</v>
      </c>
      <c r="V407" s="49">
        <f>SUM(K409:K411)</f>
        <v>4001</v>
      </c>
    </row>
    <row r="408" spans="1:22" x14ac:dyDescent="0.2">
      <c r="A408" s="30" t="s">
        <v>27</v>
      </c>
      <c r="B408" s="31"/>
      <c r="C408" s="27"/>
      <c r="D408" s="27"/>
      <c r="E408" s="27"/>
      <c r="F408" s="8"/>
      <c r="G408" s="27"/>
      <c r="H408" s="27"/>
      <c r="I408" s="27"/>
      <c r="J408" s="27"/>
      <c r="K408" s="27"/>
      <c r="L408" s="28"/>
      <c r="M408" s="49">
        <f>B407-M407</f>
        <v>0</v>
      </c>
      <c r="N408" s="49">
        <f t="shared" ref="N408" si="973">C407-N407</f>
        <v>0</v>
      </c>
      <c r="O408" s="49">
        <f t="shared" ref="O408" si="974">D407-O407</f>
        <v>0</v>
      </c>
      <c r="P408" s="49">
        <f t="shared" ref="P408" si="975">E407-P407</f>
        <v>0</v>
      </c>
      <c r="Q408" s="49">
        <f t="shared" ref="Q408" si="976">F407-Q407</f>
        <v>0</v>
      </c>
      <c r="R408" s="49">
        <f t="shared" ref="R408" si="977">G407-R407</f>
        <v>0</v>
      </c>
      <c r="S408" s="49">
        <f t="shared" ref="S408" si="978">H407-S407</f>
        <v>0</v>
      </c>
      <c r="T408" s="49">
        <f t="shared" ref="T408" si="979">I407-T407</f>
        <v>0</v>
      </c>
      <c r="U408" s="49" t="e">
        <f>J407-U407</f>
        <v>#VALUE!</v>
      </c>
      <c r="V408" s="49">
        <f>K407-V407</f>
        <v>0</v>
      </c>
    </row>
    <row r="409" spans="1:22" x14ac:dyDescent="0.2">
      <c r="A409" s="29" t="s">
        <v>8</v>
      </c>
      <c r="B409" s="8">
        <v>3751</v>
      </c>
      <c r="C409" s="8">
        <v>1</v>
      </c>
      <c r="D409" s="8">
        <v>3</v>
      </c>
      <c r="E409" s="8">
        <v>2</v>
      </c>
      <c r="F409" s="8">
        <v>1167</v>
      </c>
      <c r="G409" s="8">
        <v>6</v>
      </c>
      <c r="H409" s="8">
        <v>1</v>
      </c>
      <c r="I409" s="8">
        <v>1</v>
      </c>
      <c r="J409" s="8" t="s">
        <v>18</v>
      </c>
      <c r="K409" s="8">
        <v>2570</v>
      </c>
      <c r="L409" s="9" t="s">
        <v>18</v>
      </c>
    </row>
    <row r="410" spans="1:22" x14ac:dyDescent="0.2">
      <c r="A410" s="29" t="s">
        <v>6</v>
      </c>
      <c r="B410" s="8">
        <v>9769</v>
      </c>
      <c r="C410" s="8">
        <v>5959</v>
      </c>
      <c r="D410" s="8">
        <v>712</v>
      </c>
      <c r="E410" s="8">
        <v>219</v>
      </c>
      <c r="F410" s="8">
        <v>1153</v>
      </c>
      <c r="G410" s="8">
        <v>307</v>
      </c>
      <c r="H410" s="8">
        <v>4</v>
      </c>
      <c r="I410" s="8">
        <v>2</v>
      </c>
      <c r="J410" s="8" t="s">
        <v>18</v>
      </c>
      <c r="K410" s="8">
        <v>1413</v>
      </c>
      <c r="L410" s="9" t="s">
        <v>18</v>
      </c>
    </row>
    <row r="411" spans="1:22" x14ac:dyDescent="0.2">
      <c r="A411" s="29" t="s">
        <v>7</v>
      </c>
      <c r="B411" s="8">
        <v>4664</v>
      </c>
      <c r="C411" s="8">
        <v>241</v>
      </c>
      <c r="D411" s="8">
        <v>18</v>
      </c>
      <c r="E411" s="8">
        <v>4</v>
      </c>
      <c r="F411" s="8">
        <v>4383</v>
      </c>
      <c r="G411" s="8" t="s">
        <v>18</v>
      </c>
      <c r="H411" s="8" t="s">
        <v>18</v>
      </c>
      <c r="I411" s="8" t="s">
        <v>18</v>
      </c>
      <c r="J411" s="8" t="s">
        <v>18</v>
      </c>
      <c r="K411" s="8">
        <v>18</v>
      </c>
      <c r="L411" s="9" t="s">
        <v>18</v>
      </c>
    </row>
    <row r="412" spans="1:22" x14ac:dyDescent="0.2">
      <c r="A412" s="24" t="s">
        <v>1</v>
      </c>
      <c r="B412" s="7">
        <v>8904</v>
      </c>
      <c r="C412" s="7">
        <v>3539</v>
      </c>
      <c r="D412" s="7">
        <v>458</v>
      </c>
      <c r="E412" s="7">
        <v>118</v>
      </c>
      <c r="F412" s="7">
        <v>2645</v>
      </c>
      <c r="G412" s="7">
        <v>167</v>
      </c>
      <c r="H412" s="7">
        <v>3</v>
      </c>
      <c r="I412" s="7">
        <v>2</v>
      </c>
      <c r="J412" s="7" t="s">
        <v>18</v>
      </c>
      <c r="K412" s="7">
        <v>1972</v>
      </c>
      <c r="L412" s="12" t="s">
        <v>18</v>
      </c>
      <c r="M412" s="49">
        <f>SUM(B414:B416)</f>
        <v>8904</v>
      </c>
      <c r="N412" s="49">
        <f t="shared" ref="N412" si="980">SUM(C414:C416)</f>
        <v>3539</v>
      </c>
      <c r="O412" s="49">
        <f t="shared" ref="O412" si="981">SUM(D414:D416)</f>
        <v>458</v>
      </c>
      <c r="P412" s="49">
        <f t="shared" ref="P412" si="982">SUM(E414:E416)</f>
        <v>118</v>
      </c>
      <c r="Q412" s="49">
        <f t="shared" ref="Q412" si="983">SUM(F414:F416)</f>
        <v>2645</v>
      </c>
      <c r="R412" s="49">
        <f t="shared" ref="R412" si="984">SUM(G414:G416)</f>
        <v>167</v>
      </c>
      <c r="S412" s="49">
        <f t="shared" ref="S412" si="985">SUM(H414:H416)</f>
        <v>3</v>
      </c>
      <c r="T412" s="49">
        <f t="shared" ref="T412" si="986">SUM(I414:I416)</f>
        <v>2</v>
      </c>
      <c r="U412" s="49">
        <f>SUM(J414:J416)</f>
        <v>0</v>
      </c>
      <c r="V412" s="49">
        <f>SUM(K414:K416)</f>
        <v>1972</v>
      </c>
    </row>
    <row r="413" spans="1:22" x14ac:dyDescent="0.2">
      <c r="A413" s="30" t="s">
        <v>27</v>
      </c>
      <c r="B413" s="31"/>
      <c r="C413" s="27"/>
      <c r="D413" s="27"/>
      <c r="E413" s="27"/>
      <c r="F413" s="8"/>
      <c r="G413" s="27"/>
      <c r="H413" s="27"/>
      <c r="I413" s="27"/>
      <c r="J413" s="27"/>
      <c r="K413" s="27"/>
      <c r="L413" s="28"/>
      <c r="M413" s="49">
        <f>B412-M412</f>
        <v>0</v>
      </c>
      <c r="N413" s="49">
        <f t="shared" ref="N413" si="987">C412-N412</f>
        <v>0</v>
      </c>
      <c r="O413" s="49">
        <f t="shared" ref="O413" si="988">D412-O412</f>
        <v>0</v>
      </c>
      <c r="P413" s="49">
        <f t="shared" ref="P413" si="989">E412-P412</f>
        <v>0</v>
      </c>
      <c r="Q413" s="49">
        <f t="shared" ref="Q413" si="990">F412-Q412</f>
        <v>0</v>
      </c>
      <c r="R413" s="49">
        <f t="shared" ref="R413" si="991">G412-R412</f>
        <v>0</v>
      </c>
      <c r="S413" s="49">
        <f t="shared" ref="S413" si="992">H412-S412</f>
        <v>0</v>
      </c>
      <c r="T413" s="49">
        <f t="shared" ref="T413" si="993">I412-T412</f>
        <v>0</v>
      </c>
      <c r="U413" s="49" t="e">
        <f>J412-U412</f>
        <v>#VALUE!</v>
      </c>
      <c r="V413" s="49">
        <f>K412-V412</f>
        <v>0</v>
      </c>
    </row>
    <row r="414" spans="1:22" x14ac:dyDescent="0.2">
      <c r="A414" s="29" t="s">
        <v>8</v>
      </c>
      <c r="B414" s="8">
        <v>1914</v>
      </c>
      <c r="C414" s="8">
        <v>1</v>
      </c>
      <c r="D414" s="8">
        <v>1</v>
      </c>
      <c r="E414" s="8">
        <v>2</v>
      </c>
      <c r="F414" s="8">
        <v>595</v>
      </c>
      <c r="G414" s="8">
        <v>4</v>
      </c>
      <c r="H414" s="8" t="s">
        <v>18</v>
      </c>
      <c r="I414" s="8">
        <v>1</v>
      </c>
      <c r="J414" s="8" t="s">
        <v>18</v>
      </c>
      <c r="K414" s="8">
        <v>1310</v>
      </c>
      <c r="L414" s="9" t="s">
        <v>18</v>
      </c>
    </row>
    <row r="415" spans="1:22" x14ac:dyDescent="0.2">
      <c r="A415" s="29" t="s">
        <v>6</v>
      </c>
      <c r="B415" s="8">
        <v>5353</v>
      </c>
      <c r="C415" s="8">
        <v>3461</v>
      </c>
      <c r="D415" s="8">
        <v>446</v>
      </c>
      <c r="E415" s="8">
        <v>116</v>
      </c>
      <c r="F415" s="8">
        <v>507</v>
      </c>
      <c r="G415" s="8">
        <v>163</v>
      </c>
      <c r="H415" s="8">
        <v>3</v>
      </c>
      <c r="I415" s="8">
        <v>1</v>
      </c>
      <c r="J415" s="8" t="s">
        <v>18</v>
      </c>
      <c r="K415" s="8">
        <v>656</v>
      </c>
      <c r="L415" s="9" t="s">
        <v>18</v>
      </c>
    </row>
    <row r="416" spans="1:22" x14ac:dyDescent="0.2">
      <c r="A416" s="29" t="s">
        <v>7</v>
      </c>
      <c r="B416" s="8">
        <v>1637</v>
      </c>
      <c r="C416" s="8">
        <v>77</v>
      </c>
      <c r="D416" s="8">
        <v>11</v>
      </c>
      <c r="E416" s="8" t="s">
        <v>18</v>
      </c>
      <c r="F416" s="8">
        <v>1543</v>
      </c>
      <c r="G416" s="8" t="s">
        <v>18</v>
      </c>
      <c r="H416" s="8" t="s">
        <v>18</v>
      </c>
      <c r="I416" s="8" t="s">
        <v>18</v>
      </c>
      <c r="J416" s="8" t="s">
        <v>18</v>
      </c>
      <c r="K416" s="8">
        <v>6</v>
      </c>
      <c r="L416" s="9" t="s">
        <v>18</v>
      </c>
    </row>
    <row r="417" spans="1:22" x14ac:dyDescent="0.2">
      <c r="A417" s="24" t="s">
        <v>2</v>
      </c>
      <c r="B417" s="7">
        <v>9280</v>
      </c>
      <c r="C417" s="7">
        <v>2662</v>
      </c>
      <c r="D417" s="7">
        <v>275</v>
      </c>
      <c r="E417" s="7">
        <v>107</v>
      </c>
      <c r="F417" s="7">
        <v>4058</v>
      </c>
      <c r="G417" s="7">
        <v>146</v>
      </c>
      <c r="H417" s="7">
        <v>2</v>
      </c>
      <c r="I417" s="7">
        <v>1</v>
      </c>
      <c r="J417" s="7" t="s">
        <v>18</v>
      </c>
      <c r="K417" s="7">
        <v>2029</v>
      </c>
      <c r="L417" s="12" t="s">
        <v>18</v>
      </c>
      <c r="M417" s="49">
        <f>SUM(B419:B421)</f>
        <v>9280</v>
      </c>
      <c r="N417" s="49">
        <f t="shared" ref="N417" si="994">SUM(C419:C421)</f>
        <v>2662</v>
      </c>
      <c r="O417" s="49">
        <f t="shared" ref="O417" si="995">SUM(D419:D421)</f>
        <v>275</v>
      </c>
      <c r="P417" s="49">
        <f t="shared" ref="P417" si="996">SUM(E419:E421)</f>
        <v>107</v>
      </c>
      <c r="Q417" s="49">
        <f t="shared" ref="Q417" si="997">SUM(F419:F421)</f>
        <v>4058</v>
      </c>
      <c r="R417" s="49">
        <f t="shared" ref="R417" si="998">SUM(G419:G421)</f>
        <v>146</v>
      </c>
      <c r="S417" s="49">
        <f t="shared" ref="S417" si="999">SUM(H419:H421)</f>
        <v>2</v>
      </c>
      <c r="T417" s="49">
        <f t="shared" ref="T417" si="1000">SUM(I419:I421)</f>
        <v>1</v>
      </c>
      <c r="U417" s="49">
        <f>SUM(J419:J421)</f>
        <v>0</v>
      </c>
      <c r="V417" s="49">
        <f>SUM(K419:K421)</f>
        <v>2029</v>
      </c>
    </row>
    <row r="418" spans="1:22" x14ac:dyDescent="0.2">
      <c r="A418" s="30" t="s">
        <v>27</v>
      </c>
      <c r="B418" s="31"/>
      <c r="C418" s="27"/>
      <c r="D418" s="27"/>
      <c r="E418" s="27"/>
      <c r="F418" s="8"/>
      <c r="G418" s="27"/>
      <c r="H418" s="27"/>
      <c r="I418" s="27"/>
      <c r="J418" s="27"/>
      <c r="K418" s="27"/>
      <c r="L418" s="28"/>
      <c r="M418" s="49">
        <f>B417-M417</f>
        <v>0</v>
      </c>
      <c r="N418" s="49">
        <f t="shared" ref="N418" si="1001">C417-N417</f>
        <v>0</v>
      </c>
      <c r="O418" s="49">
        <f t="shared" ref="O418" si="1002">D417-O417</f>
        <v>0</v>
      </c>
      <c r="P418" s="49">
        <f t="shared" ref="P418" si="1003">E417-P417</f>
        <v>0</v>
      </c>
      <c r="Q418" s="49">
        <f t="shared" ref="Q418" si="1004">F417-Q417</f>
        <v>0</v>
      </c>
      <c r="R418" s="49">
        <f t="shared" ref="R418" si="1005">G417-R417</f>
        <v>0</v>
      </c>
      <c r="S418" s="49">
        <f t="shared" ref="S418" si="1006">H417-S417</f>
        <v>0</v>
      </c>
      <c r="T418" s="49">
        <f t="shared" ref="T418" si="1007">I417-T417</f>
        <v>0</v>
      </c>
      <c r="U418" s="49" t="e">
        <f>J417-U417</f>
        <v>#VALUE!</v>
      </c>
      <c r="V418" s="49">
        <f>K417-V417</f>
        <v>0</v>
      </c>
    </row>
    <row r="419" spans="1:22" x14ac:dyDescent="0.2">
      <c r="A419" s="29" t="s">
        <v>8</v>
      </c>
      <c r="B419" s="8">
        <v>1837</v>
      </c>
      <c r="C419" s="8" t="s">
        <v>18</v>
      </c>
      <c r="D419" s="8">
        <v>2</v>
      </c>
      <c r="E419" s="8" t="s">
        <v>18</v>
      </c>
      <c r="F419" s="8">
        <v>572</v>
      </c>
      <c r="G419" s="8">
        <v>2</v>
      </c>
      <c r="H419" s="8">
        <v>1</v>
      </c>
      <c r="I419" s="8" t="s">
        <v>18</v>
      </c>
      <c r="J419" s="8" t="s">
        <v>18</v>
      </c>
      <c r="K419" s="8">
        <v>1260</v>
      </c>
      <c r="L419" s="9" t="s">
        <v>18</v>
      </c>
    </row>
    <row r="420" spans="1:22" x14ac:dyDescent="0.2">
      <c r="A420" s="29" t="s">
        <v>6</v>
      </c>
      <c r="B420" s="8">
        <v>4416</v>
      </c>
      <c r="C420" s="8">
        <v>2498</v>
      </c>
      <c r="D420" s="8">
        <v>266</v>
      </c>
      <c r="E420" s="8">
        <v>103</v>
      </c>
      <c r="F420" s="8">
        <v>646</v>
      </c>
      <c r="G420" s="8">
        <v>144</v>
      </c>
      <c r="H420" s="8">
        <v>1</v>
      </c>
      <c r="I420" s="8">
        <v>1</v>
      </c>
      <c r="J420" s="8" t="s">
        <v>18</v>
      </c>
      <c r="K420" s="8">
        <v>757</v>
      </c>
      <c r="L420" s="9" t="s">
        <v>18</v>
      </c>
    </row>
    <row r="421" spans="1:22" x14ac:dyDescent="0.2">
      <c r="A421" s="29" t="s">
        <v>7</v>
      </c>
      <c r="B421" s="8">
        <v>3027</v>
      </c>
      <c r="C421" s="8">
        <v>164</v>
      </c>
      <c r="D421" s="8">
        <v>7</v>
      </c>
      <c r="E421" s="8">
        <v>4</v>
      </c>
      <c r="F421" s="8">
        <v>2840</v>
      </c>
      <c r="G421" s="8" t="s">
        <v>18</v>
      </c>
      <c r="H421" s="8" t="s">
        <v>18</v>
      </c>
      <c r="I421" s="8" t="s">
        <v>18</v>
      </c>
      <c r="J421" s="8" t="s">
        <v>18</v>
      </c>
      <c r="K421" s="8">
        <v>12</v>
      </c>
      <c r="L421" s="9" t="s">
        <v>18</v>
      </c>
    </row>
    <row r="422" spans="1:22" x14ac:dyDescent="0.2">
      <c r="A422" s="35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7"/>
    </row>
    <row r="423" spans="1:22" x14ac:dyDescent="0.2">
      <c r="A423" s="39" t="s">
        <v>39</v>
      </c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7"/>
    </row>
    <row r="424" spans="1:22" x14ac:dyDescent="0.2">
      <c r="A424" s="24" t="s">
        <v>0</v>
      </c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7"/>
    </row>
    <row r="425" spans="1:22" x14ac:dyDescent="0.2">
      <c r="A425" s="24" t="s">
        <v>3</v>
      </c>
      <c r="B425" s="7">
        <v>29733</v>
      </c>
      <c r="C425" s="7">
        <v>9415</v>
      </c>
      <c r="D425" s="7">
        <v>431</v>
      </c>
      <c r="E425" s="7">
        <v>105</v>
      </c>
      <c r="F425" s="7">
        <v>11704</v>
      </c>
      <c r="G425" s="7">
        <v>209</v>
      </c>
      <c r="H425" s="7">
        <v>14</v>
      </c>
      <c r="I425" s="7">
        <v>1</v>
      </c>
      <c r="J425" s="7" t="s">
        <v>18</v>
      </c>
      <c r="K425" s="7">
        <v>7854</v>
      </c>
      <c r="L425" s="12" t="s">
        <v>18</v>
      </c>
      <c r="M425" s="49">
        <f>SUM(B427:B429)</f>
        <v>29733</v>
      </c>
      <c r="N425" s="49">
        <f t="shared" ref="N425" si="1008">SUM(C427:C429)</f>
        <v>9415</v>
      </c>
      <c r="O425" s="49">
        <f t="shared" ref="O425" si="1009">SUM(D427:D429)</f>
        <v>431</v>
      </c>
      <c r="P425" s="49">
        <f t="shared" ref="P425" si="1010">SUM(E427:E429)</f>
        <v>105</v>
      </c>
      <c r="Q425" s="49">
        <f t="shared" ref="Q425" si="1011">SUM(F427:F429)</f>
        <v>11704</v>
      </c>
      <c r="R425" s="49">
        <f t="shared" ref="R425" si="1012">SUM(G427:G429)</f>
        <v>209</v>
      </c>
      <c r="S425" s="49">
        <f t="shared" ref="S425" si="1013">SUM(H427:H429)</f>
        <v>14</v>
      </c>
      <c r="T425" s="49">
        <f t="shared" ref="T425" si="1014">SUM(I427:I429)</f>
        <v>1</v>
      </c>
      <c r="U425" s="49">
        <f>SUM(J427:J429)</f>
        <v>0</v>
      </c>
      <c r="V425" s="49">
        <f>SUM(K427:K429)</f>
        <v>7854</v>
      </c>
    </row>
    <row r="426" spans="1:22" x14ac:dyDescent="0.2">
      <c r="A426" s="30" t="s">
        <v>27</v>
      </c>
      <c r="B426" s="31"/>
      <c r="C426" s="27"/>
      <c r="D426" s="27"/>
      <c r="E426" s="27"/>
      <c r="F426" s="8"/>
      <c r="G426" s="27"/>
      <c r="H426" s="27"/>
      <c r="I426" s="27"/>
      <c r="J426" s="27"/>
      <c r="K426" s="27"/>
      <c r="L426" s="28"/>
      <c r="M426" s="49">
        <f>B425-M425</f>
        <v>0</v>
      </c>
      <c r="N426" s="49">
        <f t="shared" ref="N426" si="1015">C425-N425</f>
        <v>0</v>
      </c>
      <c r="O426" s="49">
        <f t="shared" ref="O426" si="1016">D425-O425</f>
        <v>0</v>
      </c>
      <c r="P426" s="49">
        <f t="shared" ref="P426" si="1017">E425-P425</f>
        <v>0</v>
      </c>
      <c r="Q426" s="49">
        <f t="shared" ref="Q426" si="1018">F425-Q425</f>
        <v>0</v>
      </c>
      <c r="R426" s="49">
        <f t="shared" ref="R426" si="1019">G425-R425</f>
        <v>0</v>
      </c>
      <c r="S426" s="49">
        <f t="shared" ref="S426" si="1020">H425-S425</f>
        <v>0</v>
      </c>
      <c r="T426" s="49">
        <f t="shared" ref="T426" si="1021">I425-T425</f>
        <v>0</v>
      </c>
      <c r="U426" s="49" t="e">
        <f>J425-U425</f>
        <v>#VALUE!</v>
      </c>
      <c r="V426" s="49">
        <f>K425-V425</f>
        <v>0</v>
      </c>
    </row>
    <row r="427" spans="1:22" x14ac:dyDescent="0.2">
      <c r="A427" s="29" t="s">
        <v>8</v>
      </c>
      <c r="B427" s="8">
        <v>6125</v>
      </c>
      <c r="C427" s="8" t="s">
        <v>18</v>
      </c>
      <c r="D427" s="8" t="s">
        <v>18</v>
      </c>
      <c r="E427" s="8" t="s">
        <v>18</v>
      </c>
      <c r="F427" s="8">
        <v>517</v>
      </c>
      <c r="G427" s="8">
        <v>2</v>
      </c>
      <c r="H427" s="8">
        <v>3</v>
      </c>
      <c r="I427" s="8" t="s">
        <v>18</v>
      </c>
      <c r="J427" s="8" t="s">
        <v>18</v>
      </c>
      <c r="K427" s="8">
        <v>5603</v>
      </c>
      <c r="L427" s="9" t="s">
        <v>18</v>
      </c>
    </row>
    <row r="428" spans="1:22" x14ac:dyDescent="0.2">
      <c r="A428" s="29" t="s">
        <v>6</v>
      </c>
      <c r="B428" s="8">
        <v>15018</v>
      </c>
      <c r="C428" s="8">
        <v>9169</v>
      </c>
      <c r="D428" s="8">
        <v>424</v>
      </c>
      <c r="E428" s="8">
        <v>102</v>
      </c>
      <c r="F428" s="8">
        <v>2869</v>
      </c>
      <c r="G428" s="8">
        <v>207</v>
      </c>
      <c r="H428" s="8">
        <v>11</v>
      </c>
      <c r="I428" s="8">
        <v>1</v>
      </c>
      <c r="J428" s="8" t="s">
        <v>18</v>
      </c>
      <c r="K428" s="8">
        <v>2235</v>
      </c>
      <c r="L428" s="9" t="s">
        <v>18</v>
      </c>
    </row>
    <row r="429" spans="1:22" x14ac:dyDescent="0.2">
      <c r="A429" s="29" t="s">
        <v>7</v>
      </c>
      <c r="B429" s="8">
        <v>8590</v>
      </c>
      <c r="C429" s="8">
        <v>246</v>
      </c>
      <c r="D429" s="8">
        <v>7</v>
      </c>
      <c r="E429" s="8">
        <v>3</v>
      </c>
      <c r="F429" s="8">
        <v>8318</v>
      </c>
      <c r="G429" s="8" t="s">
        <v>18</v>
      </c>
      <c r="H429" s="8" t="s">
        <v>18</v>
      </c>
      <c r="I429" s="8" t="s">
        <v>18</v>
      </c>
      <c r="J429" s="8" t="s">
        <v>18</v>
      </c>
      <c r="K429" s="8">
        <v>16</v>
      </c>
      <c r="L429" s="9" t="s">
        <v>18</v>
      </c>
    </row>
    <row r="430" spans="1:22" x14ac:dyDescent="0.2">
      <c r="A430" s="24" t="s">
        <v>1</v>
      </c>
      <c r="B430" s="7">
        <v>13698</v>
      </c>
      <c r="C430" s="7">
        <v>4888</v>
      </c>
      <c r="D430" s="7">
        <v>261</v>
      </c>
      <c r="E430" s="7">
        <v>70</v>
      </c>
      <c r="F430" s="7">
        <v>4416</v>
      </c>
      <c r="G430" s="7">
        <v>105</v>
      </c>
      <c r="H430" s="7">
        <v>9</v>
      </c>
      <c r="I430" s="7" t="s">
        <v>18</v>
      </c>
      <c r="J430" s="7" t="s">
        <v>18</v>
      </c>
      <c r="K430" s="7">
        <v>3949</v>
      </c>
      <c r="L430" s="12" t="s">
        <v>18</v>
      </c>
      <c r="M430" s="49">
        <f>SUM(B432:B434)</f>
        <v>13698</v>
      </c>
      <c r="N430" s="49">
        <f t="shared" ref="N430" si="1022">SUM(C432:C434)</f>
        <v>4888</v>
      </c>
      <c r="O430" s="49">
        <f t="shared" ref="O430" si="1023">SUM(D432:D434)</f>
        <v>261</v>
      </c>
      <c r="P430" s="49">
        <f t="shared" ref="P430" si="1024">SUM(E432:E434)</f>
        <v>70</v>
      </c>
      <c r="Q430" s="49">
        <f t="shared" ref="Q430" si="1025">SUM(F432:F434)</f>
        <v>4416</v>
      </c>
      <c r="R430" s="49">
        <f t="shared" ref="R430" si="1026">SUM(G432:G434)</f>
        <v>105</v>
      </c>
      <c r="S430" s="49">
        <f t="shared" ref="S430" si="1027">SUM(H432:H434)</f>
        <v>9</v>
      </c>
      <c r="T430" s="49">
        <f t="shared" ref="T430" si="1028">SUM(I432:I434)</f>
        <v>0</v>
      </c>
      <c r="U430" s="49">
        <f>SUM(J432:J434)</f>
        <v>0</v>
      </c>
      <c r="V430" s="49">
        <f>SUM(K432:K434)</f>
        <v>3949</v>
      </c>
    </row>
    <row r="431" spans="1:22" x14ac:dyDescent="0.2">
      <c r="A431" s="30" t="s">
        <v>27</v>
      </c>
      <c r="B431" s="31"/>
      <c r="C431" s="27"/>
      <c r="D431" s="27"/>
      <c r="E431" s="27"/>
      <c r="F431" s="8"/>
      <c r="G431" s="27"/>
      <c r="H431" s="27"/>
      <c r="I431" s="27"/>
      <c r="J431" s="27"/>
      <c r="K431" s="27"/>
      <c r="L431" s="28"/>
      <c r="M431" s="49">
        <f>B430-M430</f>
        <v>0</v>
      </c>
      <c r="N431" s="49">
        <f t="shared" ref="N431" si="1029">C430-N430</f>
        <v>0</v>
      </c>
      <c r="O431" s="49">
        <f t="shared" ref="O431" si="1030">D430-O430</f>
        <v>0</v>
      </c>
      <c r="P431" s="49">
        <f t="shared" ref="P431" si="1031">E430-P430</f>
        <v>0</v>
      </c>
      <c r="Q431" s="49">
        <f t="shared" ref="Q431" si="1032">F430-Q430</f>
        <v>0</v>
      </c>
      <c r="R431" s="49">
        <f t="shared" ref="R431" si="1033">G430-R430</f>
        <v>0</v>
      </c>
      <c r="S431" s="49">
        <f t="shared" ref="S431" si="1034">H430-S430</f>
        <v>0</v>
      </c>
      <c r="T431" s="49" t="e">
        <f t="shared" ref="T431" si="1035">I430-T430</f>
        <v>#VALUE!</v>
      </c>
      <c r="U431" s="49" t="e">
        <f>J430-U430</f>
        <v>#VALUE!</v>
      </c>
      <c r="V431" s="49">
        <f>K430-V430</f>
        <v>0</v>
      </c>
    </row>
    <row r="432" spans="1:22" x14ac:dyDescent="0.2">
      <c r="A432" s="29" t="s">
        <v>8</v>
      </c>
      <c r="B432" s="8">
        <v>3126</v>
      </c>
      <c r="C432" s="8" t="s">
        <v>18</v>
      </c>
      <c r="D432" s="8" t="s">
        <v>18</v>
      </c>
      <c r="E432" s="8" t="s">
        <v>18</v>
      </c>
      <c r="F432" s="8">
        <v>280</v>
      </c>
      <c r="G432" s="8">
        <v>2</v>
      </c>
      <c r="H432" s="8">
        <v>1</v>
      </c>
      <c r="I432" s="8" t="s">
        <v>18</v>
      </c>
      <c r="J432" s="8" t="s">
        <v>18</v>
      </c>
      <c r="K432" s="8">
        <v>2843</v>
      </c>
      <c r="L432" s="9" t="s">
        <v>18</v>
      </c>
    </row>
    <row r="433" spans="1:22" x14ac:dyDescent="0.2">
      <c r="A433" s="41" t="s">
        <v>6</v>
      </c>
      <c r="B433" s="42">
        <v>7789</v>
      </c>
      <c r="C433" s="42">
        <v>4837</v>
      </c>
      <c r="D433" s="42">
        <v>258</v>
      </c>
      <c r="E433" s="42">
        <v>68</v>
      </c>
      <c r="F433" s="42">
        <v>1415</v>
      </c>
      <c r="G433" s="42">
        <v>103</v>
      </c>
      <c r="H433" s="42">
        <v>8</v>
      </c>
      <c r="I433" s="42" t="s">
        <v>18</v>
      </c>
      <c r="J433" s="42" t="s">
        <v>18</v>
      </c>
      <c r="K433" s="42">
        <v>1100</v>
      </c>
      <c r="L433" s="43" t="s">
        <v>18</v>
      </c>
    </row>
    <row r="434" spans="1:22" x14ac:dyDescent="0.2">
      <c r="A434" s="29" t="s">
        <v>7</v>
      </c>
      <c r="B434" s="8">
        <v>2783</v>
      </c>
      <c r="C434" s="8">
        <v>51</v>
      </c>
      <c r="D434" s="8">
        <v>3</v>
      </c>
      <c r="E434" s="8">
        <v>2</v>
      </c>
      <c r="F434" s="8">
        <v>2721</v>
      </c>
      <c r="G434" s="8" t="s">
        <v>18</v>
      </c>
      <c r="H434" s="8" t="s">
        <v>18</v>
      </c>
      <c r="I434" s="8" t="s">
        <v>18</v>
      </c>
      <c r="J434" s="8" t="s">
        <v>18</v>
      </c>
      <c r="K434" s="8">
        <v>6</v>
      </c>
      <c r="L434" s="9" t="s">
        <v>18</v>
      </c>
    </row>
    <row r="435" spans="1:22" x14ac:dyDescent="0.2">
      <c r="A435" s="24" t="s">
        <v>2</v>
      </c>
      <c r="B435" s="7">
        <v>16035</v>
      </c>
      <c r="C435" s="7">
        <v>4527</v>
      </c>
      <c r="D435" s="7">
        <v>170</v>
      </c>
      <c r="E435" s="7">
        <v>35</v>
      </c>
      <c r="F435" s="7">
        <v>7288</v>
      </c>
      <c r="G435" s="7">
        <v>104</v>
      </c>
      <c r="H435" s="7">
        <v>5</v>
      </c>
      <c r="I435" s="7">
        <v>1</v>
      </c>
      <c r="J435" s="7" t="s">
        <v>18</v>
      </c>
      <c r="K435" s="7">
        <v>3905</v>
      </c>
      <c r="L435" s="12" t="s">
        <v>18</v>
      </c>
      <c r="M435" s="49">
        <f>SUM(B437:B439)</f>
        <v>16035</v>
      </c>
      <c r="N435" s="49">
        <f t="shared" ref="N435" si="1036">SUM(C437:C439)</f>
        <v>4527</v>
      </c>
      <c r="O435" s="49">
        <f t="shared" ref="O435" si="1037">SUM(D437:D439)</f>
        <v>170</v>
      </c>
      <c r="P435" s="49">
        <f t="shared" ref="P435" si="1038">SUM(E437:E439)</f>
        <v>35</v>
      </c>
      <c r="Q435" s="49">
        <f t="shared" ref="Q435" si="1039">SUM(F437:F439)</f>
        <v>7288</v>
      </c>
      <c r="R435" s="49">
        <f t="shared" ref="R435" si="1040">SUM(G437:G439)</f>
        <v>104</v>
      </c>
      <c r="S435" s="49">
        <f t="shared" ref="S435" si="1041">SUM(H437:H439)</f>
        <v>5</v>
      </c>
      <c r="T435" s="49">
        <f t="shared" ref="T435" si="1042">SUM(I437:I439)</f>
        <v>1</v>
      </c>
      <c r="U435" s="49">
        <f>SUM(J437:J439)</f>
        <v>0</v>
      </c>
      <c r="V435" s="49">
        <f>SUM(K437:K439)</f>
        <v>3905</v>
      </c>
    </row>
    <row r="436" spans="1:22" x14ac:dyDescent="0.2">
      <c r="A436" s="30" t="s">
        <v>27</v>
      </c>
      <c r="B436" s="31"/>
      <c r="C436" s="27"/>
      <c r="D436" s="27"/>
      <c r="E436" s="27"/>
      <c r="F436" s="8"/>
      <c r="G436" s="27"/>
      <c r="H436" s="27"/>
      <c r="I436" s="27"/>
      <c r="J436" s="27"/>
      <c r="K436" s="27"/>
      <c r="L436" s="28"/>
      <c r="M436" s="49">
        <f>B435-M435</f>
        <v>0</v>
      </c>
      <c r="N436" s="49">
        <f t="shared" ref="N436" si="1043">C435-N435</f>
        <v>0</v>
      </c>
      <c r="O436" s="49">
        <f t="shared" ref="O436" si="1044">D435-O435</f>
        <v>0</v>
      </c>
      <c r="P436" s="49">
        <f t="shared" ref="P436" si="1045">E435-P435</f>
        <v>0</v>
      </c>
      <c r="Q436" s="49">
        <f t="shared" ref="Q436" si="1046">F435-Q435</f>
        <v>0</v>
      </c>
      <c r="R436" s="49">
        <f t="shared" ref="R436" si="1047">G435-R435</f>
        <v>0</v>
      </c>
      <c r="S436" s="49">
        <f t="shared" ref="S436" si="1048">H435-S435</f>
        <v>0</v>
      </c>
      <c r="T436" s="49">
        <f t="shared" ref="T436" si="1049">I435-T435</f>
        <v>0</v>
      </c>
      <c r="U436" s="49" t="e">
        <f>J435-U435</f>
        <v>#VALUE!</v>
      </c>
      <c r="V436" s="49">
        <f>K435-V435</f>
        <v>0</v>
      </c>
    </row>
    <row r="437" spans="1:22" x14ac:dyDescent="0.2">
      <c r="A437" s="29" t="s">
        <v>8</v>
      </c>
      <c r="B437" s="8">
        <v>2999</v>
      </c>
      <c r="C437" s="8" t="s">
        <v>18</v>
      </c>
      <c r="D437" s="8" t="s">
        <v>18</v>
      </c>
      <c r="E437" s="8" t="s">
        <v>18</v>
      </c>
      <c r="F437" s="8">
        <v>237</v>
      </c>
      <c r="G437" s="8" t="s">
        <v>18</v>
      </c>
      <c r="H437" s="8">
        <v>2</v>
      </c>
      <c r="I437" s="8" t="s">
        <v>18</v>
      </c>
      <c r="J437" s="8" t="s">
        <v>18</v>
      </c>
      <c r="K437" s="8">
        <v>2760</v>
      </c>
      <c r="L437" s="9" t="s">
        <v>18</v>
      </c>
    </row>
    <row r="438" spans="1:22" x14ac:dyDescent="0.2">
      <c r="A438" s="29" t="s">
        <v>6</v>
      </c>
      <c r="B438" s="8">
        <v>7229</v>
      </c>
      <c r="C438" s="8">
        <v>4332</v>
      </c>
      <c r="D438" s="8">
        <v>166</v>
      </c>
      <c r="E438" s="8">
        <v>34</v>
      </c>
      <c r="F438" s="8">
        <v>1454</v>
      </c>
      <c r="G438" s="8">
        <v>104</v>
      </c>
      <c r="H438" s="8">
        <v>3</v>
      </c>
      <c r="I438" s="8">
        <v>1</v>
      </c>
      <c r="J438" s="8" t="s">
        <v>18</v>
      </c>
      <c r="K438" s="8">
        <v>1135</v>
      </c>
      <c r="L438" s="9" t="s">
        <v>18</v>
      </c>
    </row>
    <row r="439" spans="1:22" x14ac:dyDescent="0.2">
      <c r="A439" s="29" t="s">
        <v>7</v>
      </c>
      <c r="B439" s="8">
        <v>5807</v>
      </c>
      <c r="C439" s="8">
        <v>195</v>
      </c>
      <c r="D439" s="8">
        <v>4</v>
      </c>
      <c r="E439" s="8">
        <v>1</v>
      </c>
      <c r="F439" s="8">
        <v>5597</v>
      </c>
      <c r="G439" s="8" t="s">
        <v>18</v>
      </c>
      <c r="H439" s="8" t="s">
        <v>18</v>
      </c>
      <c r="I439" s="8" t="s">
        <v>18</v>
      </c>
      <c r="J439" s="8" t="s">
        <v>18</v>
      </c>
      <c r="K439" s="8">
        <v>10</v>
      </c>
      <c r="L439" s="9" t="s">
        <v>18</v>
      </c>
    </row>
    <row r="440" spans="1:22" x14ac:dyDescent="0.2">
      <c r="A440" s="24" t="s">
        <v>10</v>
      </c>
      <c r="B440" s="32"/>
      <c r="C440" s="25"/>
      <c r="D440" s="25"/>
      <c r="E440" s="25"/>
      <c r="F440" s="8"/>
      <c r="G440" s="25"/>
      <c r="H440" s="25"/>
      <c r="I440" s="25"/>
      <c r="J440" s="25"/>
      <c r="K440" s="25"/>
      <c r="L440" s="26"/>
    </row>
    <row r="441" spans="1:22" x14ac:dyDescent="0.2">
      <c r="A441" s="24" t="s">
        <v>3</v>
      </c>
      <c r="B441" s="7">
        <v>18111</v>
      </c>
      <c r="C441" s="7">
        <v>6130</v>
      </c>
      <c r="D441" s="7">
        <v>269</v>
      </c>
      <c r="E441" s="7">
        <v>18</v>
      </c>
      <c r="F441" s="7">
        <v>6825</v>
      </c>
      <c r="G441" s="7">
        <v>119</v>
      </c>
      <c r="H441" s="7">
        <v>9</v>
      </c>
      <c r="I441" s="7" t="s">
        <v>18</v>
      </c>
      <c r="J441" s="7" t="s">
        <v>18</v>
      </c>
      <c r="K441" s="7">
        <v>4741</v>
      </c>
      <c r="L441" s="12" t="s">
        <v>18</v>
      </c>
      <c r="M441" s="49">
        <f>SUM(B443:B445)</f>
        <v>18111</v>
      </c>
      <c r="N441" s="49">
        <f t="shared" ref="N441" si="1050">SUM(C443:C445)</f>
        <v>6130</v>
      </c>
      <c r="O441" s="49">
        <f t="shared" ref="O441" si="1051">SUM(D443:D445)</f>
        <v>269</v>
      </c>
      <c r="P441" s="49">
        <f t="shared" ref="P441" si="1052">SUM(E443:E445)</f>
        <v>18</v>
      </c>
      <c r="Q441" s="49">
        <f t="shared" ref="Q441" si="1053">SUM(F443:F445)</f>
        <v>6825</v>
      </c>
      <c r="R441" s="49">
        <f t="shared" ref="R441" si="1054">SUM(G443:G445)</f>
        <v>119</v>
      </c>
      <c r="S441" s="49">
        <f t="shared" ref="S441" si="1055">SUM(H443:H445)</f>
        <v>9</v>
      </c>
      <c r="T441" s="49">
        <f t="shared" ref="T441" si="1056">SUM(I443:I445)</f>
        <v>0</v>
      </c>
      <c r="U441" s="49">
        <f>SUM(J443:J445)</f>
        <v>0</v>
      </c>
      <c r="V441" s="49">
        <f>SUM(K443:K445)</f>
        <v>4741</v>
      </c>
    </row>
    <row r="442" spans="1:22" x14ac:dyDescent="0.2">
      <c r="A442" s="30" t="s">
        <v>27</v>
      </c>
      <c r="B442" s="31"/>
      <c r="C442" s="27"/>
      <c r="D442" s="27"/>
      <c r="E442" s="27"/>
      <c r="F442" s="8"/>
      <c r="G442" s="27"/>
      <c r="H442" s="27"/>
      <c r="I442" s="27"/>
      <c r="J442" s="27"/>
      <c r="K442" s="27"/>
      <c r="L442" s="28"/>
      <c r="M442" s="49">
        <f>B441-M441</f>
        <v>0</v>
      </c>
      <c r="N442" s="49">
        <f t="shared" ref="N442" si="1057">C441-N441</f>
        <v>0</v>
      </c>
      <c r="O442" s="49">
        <f t="shared" ref="O442" si="1058">D441-O441</f>
        <v>0</v>
      </c>
      <c r="P442" s="49">
        <f t="shared" ref="P442" si="1059">E441-P441</f>
        <v>0</v>
      </c>
      <c r="Q442" s="49">
        <f t="shared" ref="Q442" si="1060">F441-Q441</f>
        <v>0</v>
      </c>
      <c r="R442" s="49">
        <f t="shared" ref="R442" si="1061">G441-R441</f>
        <v>0</v>
      </c>
      <c r="S442" s="49">
        <f t="shared" ref="S442" si="1062">H441-S441</f>
        <v>0</v>
      </c>
      <c r="T442" s="49" t="e">
        <f t="shared" ref="T442" si="1063">I441-T441</f>
        <v>#VALUE!</v>
      </c>
      <c r="U442" s="49" t="e">
        <f>J441-U441</f>
        <v>#VALUE!</v>
      </c>
      <c r="V442" s="49">
        <f>K441-V441</f>
        <v>0</v>
      </c>
    </row>
    <row r="443" spans="1:22" x14ac:dyDescent="0.2">
      <c r="A443" s="29" t="s">
        <v>8</v>
      </c>
      <c r="B443" s="8">
        <v>3718</v>
      </c>
      <c r="C443" s="8" t="s">
        <v>18</v>
      </c>
      <c r="D443" s="8" t="s">
        <v>18</v>
      </c>
      <c r="E443" s="8" t="s">
        <v>18</v>
      </c>
      <c r="F443" s="8">
        <v>283</v>
      </c>
      <c r="G443" s="8" t="s">
        <v>18</v>
      </c>
      <c r="H443" s="8">
        <v>2</v>
      </c>
      <c r="I443" s="8" t="s">
        <v>18</v>
      </c>
      <c r="J443" s="8" t="s">
        <v>18</v>
      </c>
      <c r="K443" s="8">
        <v>3433</v>
      </c>
      <c r="L443" s="9" t="s">
        <v>18</v>
      </c>
    </row>
    <row r="444" spans="1:22" x14ac:dyDescent="0.2">
      <c r="A444" s="29" t="s">
        <v>6</v>
      </c>
      <c r="B444" s="8">
        <v>9269</v>
      </c>
      <c r="C444" s="8">
        <v>5952</v>
      </c>
      <c r="D444" s="8">
        <v>265</v>
      </c>
      <c r="E444" s="8">
        <v>18</v>
      </c>
      <c r="F444" s="8">
        <v>1609</v>
      </c>
      <c r="G444" s="8">
        <v>119</v>
      </c>
      <c r="H444" s="8">
        <v>7</v>
      </c>
      <c r="I444" s="8" t="s">
        <v>18</v>
      </c>
      <c r="J444" s="8" t="s">
        <v>18</v>
      </c>
      <c r="K444" s="8">
        <v>1299</v>
      </c>
      <c r="L444" s="9" t="s">
        <v>18</v>
      </c>
    </row>
    <row r="445" spans="1:22" x14ac:dyDescent="0.2">
      <c r="A445" s="29" t="s">
        <v>7</v>
      </c>
      <c r="B445" s="8">
        <v>5124</v>
      </c>
      <c r="C445" s="8">
        <v>178</v>
      </c>
      <c r="D445" s="8">
        <v>4</v>
      </c>
      <c r="E445" s="8" t="s">
        <v>18</v>
      </c>
      <c r="F445" s="8">
        <v>4933</v>
      </c>
      <c r="G445" s="8" t="s">
        <v>18</v>
      </c>
      <c r="H445" s="8" t="s">
        <v>18</v>
      </c>
      <c r="I445" s="8" t="s">
        <v>18</v>
      </c>
      <c r="J445" s="8" t="s">
        <v>18</v>
      </c>
      <c r="K445" s="8">
        <v>9</v>
      </c>
      <c r="L445" s="9" t="s">
        <v>18</v>
      </c>
    </row>
    <row r="446" spans="1:22" x14ac:dyDescent="0.2">
      <c r="A446" s="24" t="s">
        <v>1</v>
      </c>
      <c r="B446" s="7">
        <v>8169</v>
      </c>
      <c r="C446" s="7">
        <v>3093</v>
      </c>
      <c r="D446" s="7">
        <v>151</v>
      </c>
      <c r="E446" s="7">
        <v>10</v>
      </c>
      <c r="F446" s="7">
        <v>2496</v>
      </c>
      <c r="G446" s="7">
        <v>60</v>
      </c>
      <c r="H446" s="7">
        <v>6</v>
      </c>
      <c r="I446" s="7" t="s">
        <v>18</v>
      </c>
      <c r="J446" s="7" t="s">
        <v>18</v>
      </c>
      <c r="K446" s="7">
        <v>2353</v>
      </c>
      <c r="L446" s="12" t="s">
        <v>18</v>
      </c>
      <c r="M446" s="49">
        <f>SUM(B448:B450)</f>
        <v>8169</v>
      </c>
      <c r="N446" s="49">
        <f t="shared" ref="N446" si="1064">SUM(C448:C450)</f>
        <v>3093</v>
      </c>
      <c r="O446" s="49">
        <f t="shared" ref="O446" si="1065">SUM(D448:D450)</f>
        <v>151</v>
      </c>
      <c r="P446" s="49">
        <f t="shared" ref="P446" si="1066">SUM(E448:E450)</f>
        <v>10</v>
      </c>
      <c r="Q446" s="49">
        <f t="shared" ref="Q446" si="1067">SUM(F448:F450)</f>
        <v>2496</v>
      </c>
      <c r="R446" s="49">
        <f t="shared" ref="R446" si="1068">SUM(G448:G450)</f>
        <v>60</v>
      </c>
      <c r="S446" s="49">
        <f t="shared" ref="S446" si="1069">SUM(H448:H450)</f>
        <v>6</v>
      </c>
      <c r="T446" s="49">
        <f t="shared" ref="T446" si="1070">SUM(I448:I450)</f>
        <v>0</v>
      </c>
      <c r="U446" s="49">
        <f>SUM(J448:J450)</f>
        <v>0</v>
      </c>
      <c r="V446" s="49">
        <f>SUM(K448:K450)</f>
        <v>2353</v>
      </c>
    </row>
    <row r="447" spans="1:22" x14ac:dyDescent="0.2">
      <c r="A447" s="30" t="s">
        <v>27</v>
      </c>
      <c r="B447" s="31"/>
      <c r="C447" s="27"/>
      <c r="D447" s="27"/>
      <c r="E447" s="27"/>
      <c r="F447" s="8"/>
      <c r="G447" s="27"/>
      <c r="H447" s="27"/>
      <c r="I447" s="27"/>
      <c r="J447" s="27"/>
      <c r="K447" s="27"/>
      <c r="L447" s="28"/>
      <c r="M447" s="49">
        <f>B446-M446</f>
        <v>0</v>
      </c>
      <c r="N447" s="49">
        <f t="shared" ref="N447" si="1071">C446-N446</f>
        <v>0</v>
      </c>
      <c r="O447" s="49">
        <f t="shared" ref="O447" si="1072">D446-O446</f>
        <v>0</v>
      </c>
      <c r="P447" s="49">
        <f t="shared" ref="P447" si="1073">E446-P446</f>
        <v>0</v>
      </c>
      <c r="Q447" s="49">
        <f t="shared" ref="Q447" si="1074">F446-Q446</f>
        <v>0</v>
      </c>
      <c r="R447" s="49">
        <f t="shared" ref="R447" si="1075">G446-R446</f>
        <v>0</v>
      </c>
      <c r="S447" s="49">
        <f t="shared" ref="S447" si="1076">H446-S446</f>
        <v>0</v>
      </c>
      <c r="T447" s="49" t="e">
        <f t="shared" ref="T447" si="1077">I446-T446</f>
        <v>#VALUE!</v>
      </c>
      <c r="U447" s="49" t="e">
        <f>J446-U446</f>
        <v>#VALUE!</v>
      </c>
      <c r="V447" s="49">
        <f>K446-V446</f>
        <v>0</v>
      </c>
    </row>
    <row r="448" spans="1:22" x14ac:dyDescent="0.2">
      <c r="A448" s="29" t="s">
        <v>8</v>
      </c>
      <c r="B448" s="8">
        <v>1882</v>
      </c>
      <c r="C448" s="8" t="s">
        <v>18</v>
      </c>
      <c r="D448" s="8" t="s">
        <v>18</v>
      </c>
      <c r="E448" s="8" t="s">
        <v>18</v>
      </c>
      <c r="F448" s="8">
        <v>145</v>
      </c>
      <c r="G448" s="8" t="s">
        <v>18</v>
      </c>
      <c r="H448" s="8">
        <v>1</v>
      </c>
      <c r="I448" s="8" t="s">
        <v>18</v>
      </c>
      <c r="J448" s="8" t="s">
        <v>18</v>
      </c>
      <c r="K448" s="8">
        <v>1736</v>
      </c>
      <c r="L448" s="9" t="s">
        <v>18</v>
      </c>
    </row>
    <row r="449" spans="1:22" x14ac:dyDescent="0.2">
      <c r="A449" s="29" t="s">
        <v>6</v>
      </c>
      <c r="B449" s="8">
        <v>4675</v>
      </c>
      <c r="C449" s="8">
        <v>3053</v>
      </c>
      <c r="D449" s="8">
        <v>150</v>
      </c>
      <c r="E449" s="8">
        <v>10</v>
      </c>
      <c r="F449" s="8">
        <v>783</v>
      </c>
      <c r="G449" s="8">
        <v>60</v>
      </c>
      <c r="H449" s="8">
        <v>5</v>
      </c>
      <c r="I449" s="8" t="s">
        <v>18</v>
      </c>
      <c r="J449" s="8" t="s">
        <v>18</v>
      </c>
      <c r="K449" s="8">
        <v>614</v>
      </c>
      <c r="L449" s="9" t="s">
        <v>18</v>
      </c>
    </row>
    <row r="450" spans="1:22" x14ac:dyDescent="0.2">
      <c r="A450" s="29" t="s">
        <v>7</v>
      </c>
      <c r="B450" s="8">
        <v>1612</v>
      </c>
      <c r="C450" s="8">
        <v>40</v>
      </c>
      <c r="D450" s="8">
        <v>1</v>
      </c>
      <c r="E450" s="8" t="s">
        <v>18</v>
      </c>
      <c r="F450" s="8">
        <v>1568</v>
      </c>
      <c r="G450" s="8" t="s">
        <v>18</v>
      </c>
      <c r="H450" s="8" t="s">
        <v>18</v>
      </c>
      <c r="I450" s="8" t="s">
        <v>18</v>
      </c>
      <c r="J450" s="8" t="s">
        <v>18</v>
      </c>
      <c r="K450" s="8">
        <v>3</v>
      </c>
      <c r="L450" s="9" t="s">
        <v>18</v>
      </c>
    </row>
    <row r="451" spans="1:22" x14ac:dyDescent="0.2">
      <c r="A451" s="24" t="s">
        <v>2</v>
      </c>
      <c r="B451" s="7">
        <v>9942</v>
      </c>
      <c r="C451" s="7">
        <v>3037</v>
      </c>
      <c r="D451" s="7">
        <v>118</v>
      </c>
      <c r="E451" s="7">
        <v>8</v>
      </c>
      <c r="F451" s="7">
        <v>4329</v>
      </c>
      <c r="G451" s="7">
        <v>59</v>
      </c>
      <c r="H451" s="7">
        <v>3</v>
      </c>
      <c r="I451" s="7" t="s">
        <v>18</v>
      </c>
      <c r="J451" s="7" t="s">
        <v>18</v>
      </c>
      <c r="K451" s="7">
        <v>2388</v>
      </c>
      <c r="L451" s="12" t="s">
        <v>18</v>
      </c>
      <c r="M451" s="49">
        <f>SUM(B453:B455)</f>
        <v>9942</v>
      </c>
      <c r="N451" s="49">
        <f t="shared" ref="N451" si="1078">SUM(C453:C455)</f>
        <v>3037</v>
      </c>
      <c r="O451" s="49">
        <f t="shared" ref="O451" si="1079">SUM(D453:D455)</f>
        <v>118</v>
      </c>
      <c r="P451" s="49">
        <f t="shared" ref="P451" si="1080">SUM(E453:E455)</f>
        <v>8</v>
      </c>
      <c r="Q451" s="49">
        <f t="shared" ref="Q451" si="1081">SUM(F453:F455)</f>
        <v>4329</v>
      </c>
      <c r="R451" s="49">
        <f t="shared" ref="R451" si="1082">SUM(G453:G455)</f>
        <v>59</v>
      </c>
      <c r="S451" s="49">
        <f t="shared" ref="S451" si="1083">SUM(H453:H455)</f>
        <v>3</v>
      </c>
      <c r="T451" s="49">
        <f t="shared" ref="T451" si="1084">SUM(I453:I455)</f>
        <v>0</v>
      </c>
      <c r="U451" s="49">
        <f>SUM(J453:J455)</f>
        <v>0</v>
      </c>
      <c r="V451" s="49">
        <f>SUM(K453:K455)</f>
        <v>2388</v>
      </c>
    </row>
    <row r="452" spans="1:22" x14ac:dyDescent="0.2">
      <c r="A452" s="30" t="s">
        <v>27</v>
      </c>
      <c r="B452" s="31"/>
      <c r="C452" s="27"/>
      <c r="D452" s="27"/>
      <c r="E452" s="27"/>
      <c r="F452" s="8"/>
      <c r="G452" s="27"/>
      <c r="H452" s="27"/>
      <c r="I452" s="27"/>
      <c r="J452" s="27"/>
      <c r="K452" s="27"/>
      <c r="L452" s="28"/>
      <c r="M452" s="49">
        <f>B451-M451</f>
        <v>0</v>
      </c>
      <c r="N452" s="49">
        <f t="shared" ref="N452" si="1085">C451-N451</f>
        <v>0</v>
      </c>
      <c r="O452" s="49">
        <f t="shared" ref="O452" si="1086">D451-O451</f>
        <v>0</v>
      </c>
      <c r="P452" s="49">
        <f t="shared" ref="P452" si="1087">E451-P451</f>
        <v>0</v>
      </c>
      <c r="Q452" s="49">
        <f t="shared" ref="Q452" si="1088">F451-Q451</f>
        <v>0</v>
      </c>
      <c r="R452" s="49">
        <f t="shared" ref="R452" si="1089">G451-R451</f>
        <v>0</v>
      </c>
      <c r="S452" s="49">
        <f t="shared" ref="S452" si="1090">H451-S451</f>
        <v>0</v>
      </c>
      <c r="T452" s="49" t="e">
        <f t="shared" ref="T452" si="1091">I451-T451</f>
        <v>#VALUE!</v>
      </c>
      <c r="U452" s="49" t="e">
        <f>J451-U451</f>
        <v>#VALUE!</v>
      </c>
      <c r="V452" s="49">
        <f>K451-V451</f>
        <v>0</v>
      </c>
    </row>
    <row r="453" spans="1:22" x14ac:dyDescent="0.2">
      <c r="A453" s="29" t="s">
        <v>8</v>
      </c>
      <c r="B453" s="8">
        <v>1836</v>
      </c>
      <c r="C453" s="8" t="s">
        <v>18</v>
      </c>
      <c r="D453" s="8" t="s">
        <v>18</v>
      </c>
      <c r="E453" s="8" t="s">
        <v>18</v>
      </c>
      <c r="F453" s="8">
        <v>138</v>
      </c>
      <c r="G453" s="8" t="s">
        <v>18</v>
      </c>
      <c r="H453" s="8">
        <v>1</v>
      </c>
      <c r="I453" s="8" t="s">
        <v>18</v>
      </c>
      <c r="J453" s="8" t="s">
        <v>18</v>
      </c>
      <c r="K453" s="8">
        <v>1697</v>
      </c>
      <c r="L453" s="9" t="s">
        <v>18</v>
      </c>
    </row>
    <row r="454" spans="1:22" x14ac:dyDescent="0.2">
      <c r="A454" s="29" t="s">
        <v>6</v>
      </c>
      <c r="B454" s="8">
        <v>4594</v>
      </c>
      <c r="C454" s="8">
        <v>2899</v>
      </c>
      <c r="D454" s="8">
        <v>115</v>
      </c>
      <c r="E454" s="8">
        <v>8</v>
      </c>
      <c r="F454" s="8">
        <v>826</v>
      </c>
      <c r="G454" s="8">
        <v>59</v>
      </c>
      <c r="H454" s="8">
        <v>2</v>
      </c>
      <c r="I454" s="8" t="s">
        <v>18</v>
      </c>
      <c r="J454" s="8" t="s">
        <v>18</v>
      </c>
      <c r="K454" s="8">
        <v>685</v>
      </c>
      <c r="L454" s="9" t="s">
        <v>18</v>
      </c>
    </row>
    <row r="455" spans="1:22" x14ac:dyDescent="0.2">
      <c r="A455" s="29" t="s">
        <v>7</v>
      </c>
      <c r="B455" s="8">
        <v>3512</v>
      </c>
      <c r="C455" s="8">
        <v>138</v>
      </c>
      <c r="D455" s="8">
        <v>3</v>
      </c>
      <c r="E455" s="8" t="s">
        <v>18</v>
      </c>
      <c r="F455" s="8">
        <v>3365</v>
      </c>
      <c r="G455" s="8" t="s">
        <v>18</v>
      </c>
      <c r="H455" s="8" t="s">
        <v>18</v>
      </c>
      <c r="I455" s="8" t="s">
        <v>18</v>
      </c>
      <c r="J455" s="8" t="s">
        <v>18</v>
      </c>
      <c r="K455" s="8">
        <v>6</v>
      </c>
      <c r="L455" s="9" t="s">
        <v>18</v>
      </c>
    </row>
    <row r="456" spans="1:22" x14ac:dyDescent="0.2">
      <c r="A456" s="24" t="s">
        <v>25</v>
      </c>
      <c r="B456" s="32"/>
      <c r="C456" s="25"/>
      <c r="D456" s="25"/>
      <c r="E456" s="25"/>
      <c r="F456" s="8"/>
      <c r="G456" s="25"/>
      <c r="H456" s="25"/>
      <c r="I456" s="25"/>
      <c r="J456" s="25"/>
      <c r="K456" s="25"/>
      <c r="L456" s="26"/>
    </row>
    <row r="457" spans="1:22" x14ac:dyDescent="0.2">
      <c r="A457" s="24" t="s">
        <v>3</v>
      </c>
      <c r="B457" s="7">
        <v>11622</v>
      </c>
      <c r="C457" s="7">
        <v>3285</v>
      </c>
      <c r="D457" s="7">
        <v>162</v>
      </c>
      <c r="E457" s="7">
        <v>87</v>
      </c>
      <c r="F457" s="7">
        <v>4879</v>
      </c>
      <c r="G457" s="7">
        <v>90</v>
      </c>
      <c r="H457" s="7">
        <v>5</v>
      </c>
      <c r="I457" s="7">
        <v>1</v>
      </c>
      <c r="J457" s="7" t="s">
        <v>18</v>
      </c>
      <c r="K457" s="7">
        <v>3113</v>
      </c>
      <c r="L457" s="12" t="s">
        <v>18</v>
      </c>
      <c r="M457" s="49">
        <f>SUM(B459:B461)</f>
        <v>11622</v>
      </c>
      <c r="N457" s="49">
        <f t="shared" ref="N457" si="1092">SUM(C459:C461)</f>
        <v>3285</v>
      </c>
      <c r="O457" s="49">
        <f t="shared" ref="O457" si="1093">SUM(D459:D461)</f>
        <v>162</v>
      </c>
      <c r="P457" s="49">
        <f t="shared" ref="P457" si="1094">SUM(E459:E461)</f>
        <v>87</v>
      </c>
      <c r="Q457" s="49">
        <f t="shared" ref="Q457" si="1095">SUM(F459:F461)</f>
        <v>4879</v>
      </c>
      <c r="R457" s="49">
        <f t="shared" ref="R457" si="1096">SUM(G459:G461)</f>
        <v>90</v>
      </c>
      <c r="S457" s="49">
        <f t="shared" ref="S457" si="1097">SUM(H459:H461)</f>
        <v>5</v>
      </c>
      <c r="T457" s="49">
        <f t="shared" ref="T457" si="1098">SUM(I459:I461)</f>
        <v>1</v>
      </c>
      <c r="U457" s="49">
        <f>SUM(J459:J461)</f>
        <v>0</v>
      </c>
      <c r="V457" s="49">
        <f>SUM(K459:K461)</f>
        <v>3113</v>
      </c>
    </row>
    <row r="458" spans="1:22" x14ac:dyDescent="0.2">
      <c r="A458" s="30" t="s">
        <v>27</v>
      </c>
      <c r="B458" s="31"/>
      <c r="C458" s="27"/>
      <c r="D458" s="27"/>
      <c r="E458" s="27"/>
      <c r="F458" s="8"/>
      <c r="G458" s="27"/>
      <c r="H458" s="27"/>
      <c r="I458" s="27"/>
      <c r="J458" s="27"/>
      <c r="K458" s="27"/>
      <c r="L458" s="28"/>
      <c r="M458" s="49">
        <f>B457-M457</f>
        <v>0</v>
      </c>
      <c r="N458" s="49">
        <f t="shared" ref="N458" si="1099">C457-N457</f>
        <v>0</v>
      </c>
      <c r="O458" s="49">
        <f t="shared" ref="O458" si="1100">D457-O457</f>
        <v>0</v>
      </c>
      <c r="P458" s="49">
        <f t="shared" ref="P458" si="1101">E457-P457</f>
        <v>0</v>
      </c>
      <c r="Q458" s="49">
        <f t="shared" ref="Q458" si="1102">F457-Q457</f>
        <v>0</v>
      </c>
      <c r="R458" s="49">
        <f t="shared" ref="R458" si="1103">G457-R457</f>
        <v>0</v>
      </c>
      <c r="S458" s="49">
        <f t="shared" ref="S458" si="1104">H457-S457</f>
        <v>0</v>
      </c>
      <c r="T458" s="49">
        <f t="shared" ref="T458" si="1105">I457-T457</f>
        <v>0</v>
      </c>
      <c r="U458" s="49" t="e">
        <f>J457-U457</f>
        <v>#VALUE!</v>
      </c>
      <c r="V458" s="49">
        <f>K457-V457</f>
        <v>0</v>
      </c>
    </row>
    <row r="459" spans="1:22" x14ac:dyDescent="0.2">
      <c r="A459" s="29" t="s">
        <v>8</v>
      </c>
      <c r="B459" s="8">
        <v>2407</v>
      </c>
      <c r="C459" s="8" t="s">
        <v>18</v>
      </c>
      <c r="D459" s="8" t="s">
        <v>18</v>
      </c>
      <c r="E459" s="8" t="s">
        <v>18</v>
      </c>
      <c r="F459" s="8">
        <v>234</v>
      </c>
      <c r="G459" s="8">
        <v>2</v>
      </c>
      <c r="H459" s="8">
        <v>1</v>
      </c>
      <c r="I459" s="8" t="s">
        <v>18</v>
      </c>
      <c r="J459" s="8" t="s">
        <v>18</v>
      </c>
      <c r="K459" s="8">
        <v>2170</v>
      </c>
      <c r="L459" s="9" t="s">
        <v>18</v>
      </c>
    </row>
    <row r="460" spans="1:22" x14ac:dyDescent="0.2">
      <c r="A460" s="29" t="s">
        <v>6</v>
      </c>
      <c r="B460" s="8">
        <v>5749</v>
      </c>
      <c r="C460" s="8">
        <v>3217</v>
      </c>
      <c r="D460" s="8">
        <v>159</v>
      </c>
      <c r="E460" s="8">
        <v>84</v>
      </c>
      <c r="F460" s="8">
        <v>1260</v>
      </c>
      <c r="G460" s="8">
        <v>88</v>
      </c>
      <c r="H460" s="8">
        <v>4</v>
      </c>
      <c r="I460" s="8">
        <v>1</v>
      </c>
      <c r="J460" s="8" t="s">
        <v>18</v>
      </c>
      <c r="K460" s="8">
        <v>936</v>
      </c>
      <c r="L460" s="9" t="s">
        <v>18</v>
      </c>
    </row>
    <row r="461" spans="1:22" x14ac:dyDescent="0.2">
      <c r="A461" s="41" t="s">
        <v>7</v>
      </c>
      <c r="B461" s="42">
        <v>3466</v>
      </c>
      <c r="C461" s="42">
        <v>68</v>
      </c>
      <c r="D461" s="42">
        <v>3</v>
      </c>
      <c r="E461" s="42">
        <v>3</v>
      </c>
      <c r="F461" s="42">
        <v>3385</v>
      </c>
      <c r="G461" s="42" t="s">
        <v>18</v>
      </c>
      <c r="H461" s="42" t="s">
        <v>18</v>
      </c>
      <c r="I461" s="42" t="s">
        <v>18</v>
      </c>
      <c r="J461" s="42" t="s">
        <v>18</v>
      </c>
      <c r="K461" s="42">
        <v>7</v>
      </c>
      <c r="L461" s="43" t="s">
        <v>18</v>
      </c>
    </row>
    <row r="462" spans="1:22" x14ac:dyDescent="0.2">
      <c r="A462" s="29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</row>
    <row r="463" spans="1:22" x14ac:dyDescent="0.2">
      <c r="A463" s="24" t="s">
        <v>1</v>
      </c>
      <c r="B463" s="7">
        <v>5529</v>
      </c>
      <c r="C463" s="7">
        <v>1795</v>
      </c>
      <c r="D463" s="7">
        <v>110</v>
      </c>
      <c r="E463" s="7">
        <v>60</v>
      </c>
      <c r="F463" s="7">
        <v>1920</v>
      </c>
      <c r="G463" s="7">
        <v>45</v>
      </c>
      <c r="H463" s="7">
        <v>3</v>
      </c>
      <c r="I463" s="7" t="s">
        <v>18</v>
      </c>
      <c r="J463" s="7" t="s">
        <v>18</v>
      </c>
      <c r="K463" s="7">
        <v>1596</v>
      </c>
      <c r="L463" s="12" t="s">
        <v>18</v>
      </c>
      <c r="M463" s="49">
        <f>SUM(B465:B467)</f>
        <v>5529</v>
      </c>
      <c r="N463" s="49">
        <f t="shared" ref="N463" si="1106">SUM(C465:C467)</f>
        <v>1795</v>
      </c>
      <c r="O463" s="49">
        <f t="shared" ref="O463" si="1107">SUM(D465:D467)</f>
        <v>110</v>
      </c>
      <c r="P463" s="49">
        <f t="shared" ref="P463" si="1108">SUM(E465:E467)</f>
        <v>60</v>
      </c>
      <c r="Q463" s="49">
        <f t="shared" ref="Q463" si="1109">SUM(F465:F467)</f>
        <v>1920</v>
      </c>
      <c r="R463" s="49">
        <f t="shared" ref="R463" si="1110">SUM(G465:G467)</f>
        <v>45</v>
      </c>
      <c r="S463" s="49">
        <f t="shared" ref="S463" si="1111">SUM(H465:H467)</f>
        <v>3</v>
      </c>
      <c r="T463" s="49">
        <f t="shared" ref="T463" si="1112">SUM(I465:I467)</f>
        <v>0</v>
      </c>
      <c r="U463" s="49">
        <f>SUM(J465:J467)</f>
        <v>0</v>
      </c>
      <c r="V463" s="49">
        <f>SUM(K465:K467)</f>
        <v>1596</v>
      </c>
    </row>
    <row r="464" spans="1:22" x14ac:dyDescent="0.2">
      <c r="A464" s="30" t="s">
        <v>27</v>
      </c>
      <c r="B464" s="31"/>
      <c r="C464" s="27"/>
      <c r="D464" s="27"/>
      <c r="E464" s="27"/>
      <c r="F464" s="8"/>
      <c r="G464" s="27"/>
      <c r="H464" s="27"/>
      <c r="I464" s="27"/>
      <c r="J464" s="27"/>
      <c r="K464" s="27"/>
      <c r="L464" s="28"/>
      <c r="M464" s="49">
        <f>B463-M463</f>
        <v>0</v>
      </c>
      <c r="N464" s="49">
        <f t="shared" ref="N464" si="1113">C463-N463</f>
        <v>0</v>
      </c>
      <c r="O464" s="49">
        <f t="shared" ref="O464" si="1114">D463-O463</f>
        <v>0</v>
      </c>
      <c r="P464" s="49">
        <f t="shared" ref="P464" si="1115">E463-P463</f>
        <v>0</v>
      </c>
      <c r="Q464" s="49">
        <f t="shared" ref="Q464" si="1116">F463-Q463</f>
        <v>0</v>
      </c>
      <c r="R464" s="49">
        <f t="shared" ref="R464" si="1117">G463-R463</f>
        <v>0</v>
      </c>
      <c r="S464" s="49">
        <f t="shared" ref="S464" si="1118">H463-S463</f>
        <v>0</v>
      </c>
      <c r="T464" s="49" t="e">
        <f t="shared" ref="T464" si="1119">I463-T463</f>
        <v>#VALUE!</v>
      </c>
      <c r="U464" s="49" t="e">
        <f>J463-U463</f>
        <v>#VALUE!</v>
      </c>
      <c r="V464" s="49">
        <f>K463-V463</f>
        <v>0</v>
      </c>
    </row>
    <row r="465" spans="1:22" x14ac:dyDescent="0.2">
      <c r="A465" s="29" t="s">
        <v>8</v>
      </c>
      <c r="B465" s="8">
        <v>1244</v>
      </c>
      <c r="C465" s="8" t="s">
        <v>18</v>
      </c>
      <c r="D465" s="8" t="s">
        <v>18</v>
      </c>
      <c r="E465" s="8" t="s">
        <v>18</v>
      </c>
      <c r="F465" s="8">
        <v>135</v>
      </c>
      <c r="G465" s="8">
        <v>2</v>
      </c>
      <c r="H465" s="8" t="s">
        <v>18</v>
      </c>
      <c r="I465" s="8" t="s">
        <v>18</v>
      </c>
      <c r="J465" s="8" t="s">
        <v>18</v>
      </c>
      <c r="K465" s="8">
        <v>1107</v>
      </c>
      <c r="L465" s="9" t="s">
        <v>18</v>
      </c>
    </row>
    <row r="466" spans="1:22" x14ac:dyDescent="0.2">
      <c r="A466" s="29" t="s">
        <v>6</v>
      </c>
      <c r="B466" s="8">
        <v>3114</v>
      </c>
      <c r="C466" s="8">
        <v>1784</v>
      </c>
      <c r="D466" s="8">
        <v>108</v>
      </c>
      <c r="E466" s="8">
        <v>58</v>
      </c>
      <c r="F466" s="8">
        <v>632</v>
      </c>
      <c r="G466" s="8">
        <v>43</v>
      </c>
      <c r="H466" s="8">
        <v>3</v>
      </c>
      <c r="I466" s="8" t="s">
        <v>18</v>
      </c>
      <c r="J466" s="8" t="s">
        <v>18</v>
      </c>
      <c r="K466" s="8">
        <v>486</v>
      </c>
      <c r="L466" s="9" t="s">
        <v>18</v>
      </c>
    </row>
    <row r="467" spans="1:22" x14ac:dyDescent="0.2">
      <c r="A467" s="29" t="s">
        <v>7</v>
      </c>
      <c r="B467" s="8">
        <v>1171</v>
      </c>
      <c r="C467" s="8">
        <v>11</v>
      </c>
      <c r="D467" s="8">
        <v>2</v>
      </c>
      <c r="E467" s="8">
        <v>2</v>
      </c>
      <c r="F467" s="8">
        <v>1153</v>
      </c>
      <c r="G467" s="8" t="s">
        <v>18</v>
      </c>
      <c r="H467" s="8" t="s">
        <v>18</v>
      </c>
      <c r="I467" s="8" t="s">
        <v>18</v>
      </c>
      <c r="J467" s="8" t="s">
        <v>18</v>
      </c>
      <c r="K467" s="8">
        <v>3</v>
      </c>
      <c r="L467" s="9" t="s">
        <v>18</v>
      </c>
    </row>
    <row r="468" spans="1:22" x14ac:dyDescent="0.2">
      <c r="A468" s="24" t="s">
        <v>2</v>
      </c>
      <c r="B468" s="7">
        <v>6093</v>
      </c>
      <c r="C468" s="7">
        <v>1490</v>
      </c>
      <c r="D468" s="7">
        <v>52</v>
      </c>
      <c r="E468" s="7">
        <v>27</v>
      </c>
      <c r="F468" s="7">
        <v>2959</v>
      </c>
      <c r="G468" s="7">
        <v>45</v>
      </c>
      <c r="H468" s="7">
        <v>2</v>
      </c>
      <c r="I468" s="7">
        <v>1</v>
      </c>
      <c r="J468" s="7" t="s">
        <v>18</v>
      </c>
      <c r="K468" s="7">
        <v>1517</v>
      </c>
      <c r="L468" s="12" t="s">
        <v>18</v>
      </c>
      <c r="M468" s="49">
        <f>SUM(B470:B472)</f>
        <v>6093</v>
      </c>
      <c r="N468" s="49">
        <f t="shared" ref="N468" si="1120">SUM(C470:C472)</f>
        <v>1490</v>
      </c>
      <c r="O468" s="49">
        <f t="shared" ref="O468" si="1121">SUM(D470:D472)</f>
        <v>52</v>
      </c>
      <c r="P468" s="49">
        <f t="shared" ref="P468" si="1122">SUM(E470:E472)</f>
        <v>27</v>
      </c>
      <c r="Q468" s="49">
        <f t="shared" ref="Q468" si="1123">SUM(F470:F472)</f>
        <v>2959</v>
      </c>
      <c r="R468" s="49">
        <f t="shared" ref="R468" si="1124">SUM(G470:G472)</f>
        <v>45</v>
      </c>
      <c r="S468" s="49">
        <f t="shared" ref="S468" si="1125">SUM(H470:H472)</f>
        <v>2</v>
      </c>
      <c r="T468" s="49">
        <f t="shared" ref="T468" si="1126">SUM(I470:I472)</f>
        <v>1</v>
      </c>
      <c r="U468" s="49">
        <f>SUM(J470:J472)</f>
        <v>0</v>
      </c>
      <c r="V468" s="49">
        <f>SUM(K470:K472)</f>
        <v>1517</v>
      </c>
    </row>
    <row r="469" spans="1:22" x14ac:dyDescent="0.2">
      <c r="A469" s="30" t="s">
        <v>27</v>
      </c>
      <c r="B469" s="31"/>
      <c r="C469" s="27"/>
      <c r="D469" s="27"/>
      <c r="E469" s="27"/>
      <c r="F469" s="8"/>
      <c r="G469" s="27"/>
      <c r="H469" s="27"/>
      <c r="I469" s="27"/>
      <c r="J469" s="27"/>
      <c r="K469" s="27"/>
      <c r="L469" s="28"/>
      <c r="M469" s="49">
        <f>B468-M468</f>
        <v>0</v>
      </c>
      <c r="N469" s="49">
        <f t="shared" ref="N469" si="1127">C468-N468</f>
        <v>0</v>
      </c>
      <c r="O469" s="49">
        <f t="shared" ref="O469" si="1128">D468-O468</f>
        <v>0</v>
      </c>
      <c r="P469" s="49">
        <f t="shared" ref="P469" si="1129">E468-P468</f>
        <v>0</v>
      </c>
      <c r="Q469" s="49">
        <f t="shared" ref="Q469" si="1130">F468-Q468</f>
        <v>0</v>
      </c>
      <c r="R469" s="49">
        <f t="shared" ref="R469" si="1131">G468-R468</f>
        <v>0</v>
      </c>
      <c r="S469" s="49">
        <f t="shared" ref="S469" si="1132">H468-S468</f>
        <v>0</v>
      </c>
      <c r="T469" s="49">
        <f t="shared" ref="T469" si="1133">I468-T468</f>
        <v>0</v>
      </c>
      <c r="U469" s="49" t="e">
        <f>J468-U468</f>
        <v>#VALUE!</v>
      </c>
      <c r="V469" s="49">
        <f>K468-V468</f>
        <v>0</v>
      </c>
    </row>
    <row r="470" spans="1:22" x14ac:dyDescent="0.2">
      <c r="A470" s="29" t="s">
        <v>8</v>
      </c>
      <c r="B470" s="8">
        <v>1163</v>
      </c>
      <c r="C470" s="8" t="s">
        <v>18</v>
      </c>
      <c r="D470" s="8" t="s">
        <v>18</v>
      </c>
      <c r="E470" s="8" t="s">
        <v>18</v>
      </c>
      <c r="F470" s="8">
        <v>99</v>
      </c>
      <c r="G470" s="8" t="s">
        <v>18</v>
      </c>
      <c r="H470" s="8">
        <v>1</v>
      </c>
      <c r="I470" s="8" t="s">
        <v>18</v>
      </c>
      <c r="J470" s="8" t="s">
        <v>18</v>
      </c>
      <c r="K470" s="8">
        <v>1063</v>
      </c>
      <c r="L470" s="9" t="s">
        <v>18</v>
      </c>
    </row>
    <row r="471" spans="1:22" x14ac:dyDescent="0.2">
      <c r="A471" s="29" t="s">
        <v>6</v>
      </c>
      <c r="B471" s="8">
        <v>2635</v>
      </c>
      <c r="C471" s="8">
        <v>1433</v>
      </c>
      <c r="D471" s="8">
        <v>51</v>
      </c>
      <c r="E471" s="8">
        <v>26</v>
      </c>
      <c r="F471" s="8">
        <v>628</v>
      </c>
      <c r="G471" s="8">
        <v>45</v>
      </c>
      <c r="H471" s="8">
        <v>1</v>
      </c>
      <c r="I471" s="8">
        <v>1</v>
      </c>
      <c r="J471" s="8" t="s">
        <v>18</v>
      </c>
      <c r="K471" s="8">
        <v>450</v>
      </c>
      <c r="L471" s="9" t="s">
        <v>18</v>
      </c>
    </row>
    <row r="472" spans="1:22" x14ac:dyDescent="0.2">
      <c r="A472" s="29" t="s">
        <v>7</v>
      </c>
      <c r="B472" s="8">
        <v>2295</v>
      </c>
      <c r="C472" s="8">
        <v>57</v>
      </c>
      <c r="D472" s="8">
        <v>1</v>
      </c>
      <c r="E472" s="8">
        <v>1</v>
      </c>
      <c r="F472" s="8">
        <v>2232</v>
      </c>
      <c r="G472" s="8" t="s">
        <v>18</v>
      </c>
      <c r="H472" s="8" t="s">
        <v>18</v>
      </c>
      <c r="I472" s="8" t="s">
        <v>18</v>
      </c>
      <c r="J472" s="8" t="s">
        <v>18</v>
      </c>
      <c r="K472" s="8">
        <v>4</v>
      </c>
      <c r="L472" s="9" t="s">
        <v>18</v>
      </c>
    </row>
    <row r="473" spans="1:22" x14ac:dyDescent="0.2">
      <c r="A473" s="35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7"/>
    </row>
    <row r="474" spans="1:22" ht="22.5" x14ac:dyDescent="0.2">
      <c r="A474" s="40" t="s">
        <v>40</v>
      </c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7"/>
    </row>
    <row r="475" spans="1:22" x14ac:dyDescent="0.2">
      <c r="A475" s="24" t="s">
        <v>25</v>
      </c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7"/>
    </row>
    <row r="476" spans="1:22" x14ac:dyDescent="0.2">
      <c r="A476" s="24" t="s">
        <v>3</v>
      </c>
      <c r="B476" s="7">
        <v>3608</v>
      </c>
      <c r="C476" s="7">
        <v>1138</v>
      </c>
      <c r="D476" s="7">
        <v>97</v>
      </c>
      <c r="E476" s="7">
        <v>65</v>
      </c>
      <c r="F476" s="7">
        <v>1252</v>
      </c>
      <c r="G476" s="7">
        <v>40</v>
      </c>
      <c r="H476" s="7" t="s">
        <v>18</v>
      </c>
      <c r="I476" s="7" t="s">
        <v>18</v>
      </c>
      <c r="J476" s="7" t="s">
        <v>18</v>
      </c>
      <c r="K476" s="7">
        <v>1016</v>
      </c>
      <c r="L476" s="12" t="s">
        <v>18</v>
      </c>
      <c r="M476" s="49">
        <f>SUM(B478:B480)</f>
        <v>3608</v>
      </c>
      <c r="N476" s="49">
        <f t="shared" ref="N476" si="1134">SUM(C478:C480)</f>
        <v>1138</v>
      </c>
      <c r="O476" s="49">
        <f t="shared" ref="O476" si="1135">SUM(D478:D480)</f>
        <v>97</v>
      </c>
      <c r="P476" s="49">
        <f t="shared" ref="P476" si="1136">SUM(E478:E480)</f>
        <v>65</v>
      </c>
      <c r="Q476" s="49">
        <f t="shared" ref="Q476" si="1137">SUM(F478:F480)</f>
        <v>1252</v>
      </c>
      <c r="R476" s="49">
        <f t="shared" ref="R476" si="1138">SUM(G478:G480)</f>
        <v>40</v>
      </c>
      <c r="S476" s="49">
        <f t="shared" ref="S476" si="1139">SUM(H478:H480)</f>
        <v>0</v>
      </c>
      <c r="T476" s="49">
        <f t="shared" ref="T476" si="1140">SUM(I478:I480)</f>
        <v>0</v>
      </c>
      <c r="U476" s="49">
        <f>SUM(J478:J480)</f>
        <v>0</v>
      </c>
      <c r="V476" s="49">
        <f>SUM(K478:K480)</f>
        <v>1016</v>
      </c>
    </row>
    <row r="477" spans="1:22" x14ac:dyDescent="0.2">
      <c r="A477" s="30" t="s">
        <v>27</v>
      </c>
      <c r="B477" s="31"/>
      <c r="C477" s="27"/>
      <c r="D477" s="27"/>
      <c r="E477" s="27"/>
      <c r="F477" s="8"/>
      <c r="G477" s="27"/>
      <c r="H477" s="27"/>
      <c r="I477" s="27"/>
      <c r="J477" s="27"/>
      <c r="K477" s="27"/>
      <c r="L477" s="28"/>
      <c r="M477" s="49">
        <f>B476-M476</f>
        <v>0</v>
      </c>
      <c r="N477" s="49">
        <f t="shared" ref="N477" si="1141">C476-N476</f>
        <v>0</v>
      </c>
      <c r="O477" s="49">
        <f t="shared" ref="O477" si="1142">D476-O476</f>
        <v>0</v>
      </c>
      <c r="P477" s="49">
        <f t="shared" ref="P477" si="1143">E476-P476</f>
        <v>0</v>
      </c>
      <c r="Q477" s="49">
        <f t="shared" ref="Q477" si="1144">F476-Q476</f>
        <v>0</v>
      </c>
      <c r="R477" s="49">
        <f t="shared" ref="R477" si="1145">G476-R476</f>
        <v>0</v>
      </c>
      <c r="S477" s="49" t="e">
        <f t="shared" ref="S477" si="1146">H476-S476</f>
        <v>#VALUE!</v>
      </c>
      <c r="T477" s="49" t="e">
        <f t="shared" ref="T477" si="1147">I476-T476</f>
        <v>#VALUE!</v>
      </c>
      <c r="U477" s="49" t="e">
        <f>J476-U476</f>
        <v>#VALUE!</v>
      </c>
      <c r="V477" s="49">
        <f>K476-V476</f>
        <v>0</v>
      </c>
    </row>
    <row r="478" spans="1:22" x14ac:dyDescent="0.2">
      <c r="A478" s="29" t="s">
        <v>8</v>
      </c>
      <c r="B478" s="8">
        <v>910</v>
      </c>
      <c r="C478" s="8" t="s">
        <v>18</v>
      </c>
      <c r="D478" s="8" t="s">
        <v>18</v>
      </c>
      <c r="E478" s="8">
        <v>4</v>
      </c>
      <c r="F478" s="8">
        <v>138</v>
      </c>
      <c r="G478" s="8">
        <v>2</v>
      </c>
      <c r="H478" s="8" t="s">
        <v>18</v>
      </c>
      <c r="I478" s="8" t="s">
        <v>18</v>
      </c>
      <c r="J478" s="8" t="s">
        <v>18</v>
      </c>
      <c r="K478" s="8">
        <v>766</v>
      </c>
      <c r="L478" s="9" t="s">
        <v>18</v>
      </c>
    </row>
    <row r="479" spans="1:22" x14ac:dyDescent="0.2">
      <c r="A479" s="29" t="s">
        <v>6</v>
      </c>
      <c r="B479" s="8">
        <v>1875</v>
      </c>
      <c r="C479" s="8">
        <v>1109</v>
      </c>
      <c r="D479" s="8">
        <v>96</v>
      </c>
      <c r="E479" s="8">
        <v>59</v>
      </c>
      <c r="F479" s="8">
        <v>324</v>
      </c>
      <c r="G479" s="8">
        <v>38</v>
      </c>
      <c r="H479" s="8" t="s">
        <v>18</v>
      </c>
      <c r="I479" s="8" t="s">
        <v>18</v>
      </c>
      <c r="J479" s="8" t="s">
        <v>18</v>
      </c>
      <c r="K479" s="8">
        <v>249</v>
      </c>
      <c r="L479" s="9" t="s">
        <v>18</v>
      </c>
    </row>
    <row r="480" spans="1:22" x14ac:dyDescent="0.2">
      <c r="A480" s="29" t="s">
        <v>7</v>
      </c>
      <c r="B480" s="8">
        <v>823</v>
      </c>
      <c r="C480" s="8">
        <v>29</v>
      </c>
      <c r="D480" s="8">
        <v>1</v>
      </c>
      <c r="E480" s="8">
        <v>2</v>
      </c>
      <c r="F480" s="8">
        <v>790</v>
      </c>
      <c r="G480" s="8" t="s">
        <v>18</v>
      </c>
      <c r="H480" s="8" t="s">
        <v>18</v>
      </c>
      <c r="I480" s="8" t="s">
        <v>18</v>
      </c>
      <c r="J480" s="8" t="s">
        <v>18</v>
      </c>
      <c r="K480" s="8">
        <v>1</v>
      </c>
      <c r="L480" s="9" t="s">
        <v>18</v>
      </c>
    </row>
    <row r="481" spans="1:22" x14ac:dyDescent="0.2">
      <c r="A481" s="24" t="s">
        <v>1</v>
      </c>
      <c r="B481" s="7">
        <v>1729</v>
      </c>
      <c r="C481" s="7">
        <v>627</v>
      </c>
      <c r="D481" s="7">
        <v>68</v>
      </c>
      <c r="E481" s="7">
        <v>33</v>
      </c>
      <c r="F481" s="7">
        <v>474</v>
      </c>
      <c r="G481" s="7">
        <v>20</v>
      </c>
      <c r="H481" s="7" t="s">
        <v>18</v>
      </c>
      <c r="I481" s="7" t="s">
        <v>18</v>
      </c>
      <c r="J481" s="7" t="s">
        <v>18</v>
      </c>
      <c r="K481" s="7">
        <v>507</v>
      </c>
      <c r="L481" s="12" t="s">
        <v>18</v>
      </c>
      <c r="M481" s="49">
        <f>SUM(B483:B485)</f>
        <v>1729</v>
      </c>
      <c r="N481" s="49">
        <f t="shared" ref="N481" si="1148">SUM(C483:C485)</f>
        <v>627</v>
      </c>
      <c r="O481" s="49">
        <f t="shared" ref="O481" si="1149">SUM(D483:D485)</f>
        <v>68</v>
      </c>
      <c r="P481" s="49">
        <f t="shared" ref="P481" si="1150">SUM(E483:E485)</f>
        <v>33</v>
      </c>
      <c r="Q481" s="49">
        <f t="shared" ref="Q481" si="1151">SUM(F483:F485)</f>
        <v>474</v>
      </c>
      <c r="R481" s="49">
        <f t="shared" ref="R481" si="1152">SUM(G483:G485)</f>
        <v>20</v>
      </c>
      <c r="S481" s="49">
        <f t="shared" ref="S481" si="1153">SUM(H483:H485)</f>
        <v>0</v>
      </c>
      <c r="T481" s="49">
        <f t="shared" ref="T481" si="1154">SUM(I483:I485)</f>
        <v>0</v>
      </c>
      <c r="U481" s="49">
        <f>SUM(J483:J485)</f>
        <v>0</v>
      </c>
      <c r="V481" s="49">
        <f>SUM(K483:K485)</f>
        <v>507</v>
      </c>
    </row>
    <row r="482" spans="1:22" x14ac:dyDescent="0.2">
      <c r="A482" s="30" t="s">
        <v>27</v>
      </c>
      <c r="B482" s="31"/>
      <c r="C482" s="27"/>
      <c r="D482" s="27"/>
      <c r="E482" s="27"/>
      <c r="F482" s="8"/>
      <c r="G482" s="27"/>
      <c r="H482" s="27"/>
      <c r="I482" s="27"/>
      <c r="J482" s="27"/>
      <c r="K482" s="27"/>
      <c r="L482" s="28"/>
      <c r="M482" s="49">
        <f>B481-M481</f>
        <v>0</v>
      </c>
      <c r="N482" s="49">
        <f t="shared" ref="N482" si="1155">C481-N481</f>
        <v>0</v>
      </c>
      <c r="O482" s="49">
        <f t="shared" ref="O482" si="1156">D481-O481</f>
        <v>0</v>
      </c>
      <c r="P482" s="49">
        <f t="shared" ref="P482" si="1157">E481-P481</f>
        <v>0</v>
      </c>
      <c r="Q482" s="49">
        <f t="shared" ref="Q482" si="1158">F481-Q481</f>
        <v>0</v>
      </c>
      <c r="R482" s="49">
        <f t="shared" ref="R482" si="1159">G481-R481</f>
        <v>0</v>
      </c>
      <c r="S482" s="49" t="e">
        <f t="shared" ref="S482" si="1160">H481-S481</f>
        <v>#VALUE!</v>
      </c>
      <c r="T482" s="49" t="e">
        <f t="shared" ref="T482" si="1161">I481-T481</f>
        <v>#VALUE!</v>
      </c>
      <c r="U482" s="49" t="e">
        <f>J481-U481</f>
        <v>#VALUE!</v>
      </c>
      <c r="V482" s="49">
        <f>K481-V481</f>
        <v>0</v>
      </c>
    </row>
    <row r="483" spans="1:22" x14ac:dyDescent="0.2">
      <c r="A483" s="29" t="s">
        <v>8</v>
      </c>
      <c r="B483" s="8">
        <v>446</v>
      </c>
      <c r="C483" s="8" t="s">
        <v>18</v>
      </c>
      <c r="D483" s="8" t="s">
        <v>18</v>
      </c>
      <c r="E483" s="8">
        <v>3</v>
      </c>
      <c r="F483" s="8">
        <v>69</v>
      </c>
      <c r="G483" s="8">
        <v>1</v>
      </c>
      <c r="H483" s="8" t="s">
        <v>18</v>
      </c>
      <c r="I483" s="8" t="s">
        <v>18</v>
      </c>
      <c r="J483" s="8" t="s">
        <v>18</v>
      </c>
      <c r="K483" s="8">
        <v>373</v>
      </c>
      <c r="L483" s="9" t="s">
        <v>18</v>
      </c>
    </row>
    <row r="484" spans="1:22" x14ac:dyDescent="0.2">
      <c r="A484" s="29" t="s">
        <v>6</v>
      </c>
      <c r="B484" s="8">
        <v>1020</v>
      </c>
      <c r="C484" s="8">
        <v>623</v>
      </c>
      <c r="D484" s="8">
        <v>67</v>
      </c>
      <c r="E484" s="8">
        <v>30</v>
      </c>
      <c r="F484" s="8">
        <v>147</v>
      </c>
      <c r="G484" s="8">
        <v>19</v>
      </c>
      <c r="H484" s="8" t="s">
        <v>18</v>
      </c>
      <c r="I484" s="8" t="s">
        <v>18</v>
      </c>
      <c r="J484" s="8" t="s">
        <v>18</v>
      </c>
      <c r="K484" s="8">
        <v>134</v>
      </c>
      <c r="L484" s="9" t="s">
        <v>18</v>
      </c>
    </row>
    <row r="485" spans="1:22" x14ac:dyDescent="0.2">
      <c r="A485" s="29" t="s">
        <v>7</v>
      </c>
      <c r="B485" s="8">
        <v>263</v>
      </c>
      <c r="C485" s="8">
        <v>4</v>
      </c>
      <c r="D485" s="8">
        <v>1</v>
      </c>
      <c r="E485" s="8" t="s">
        <v>18</v>
      </c>
      <c r="F485" s="8">
        <v>258</v>
      </c>
      <c r="G485" s="8" t="s">
        <v>18</v>
      </c>
      <c r="H485" s="8" t="s">
        <v>18</v>
      </c>
      <c r="I485" s="8" t="s">
        <v>18</v>
      </c>
      <c r="J485" s="8" t="s">
        <v>18</v>
      </c>
      <c r="K485" s="8" t="s">
        <v>18</v>
      </c>
      <c r="L485" s="9" t="s">
        <v>18</v>
      </c>
    </row>
    <row r="486" spans="1:22" x14ac:dyDescent="0.2">
      <c r="A486" s="24" t="s">
        <v>2</v>
      </c>
      <c r="B486" s="7">
        <v>1879</v>
      </c>
      <c r="C486" s="7">
        <v>511</v>
      </c>
      <c r="D486" s="7">
        <v>29</v>
      </c>
      <c r="E486" s="7">
        <v>32</v>
      </c>
      <c r="F486" s="7">
        <v>778</v>
      </c>
      <c r="G486" s="7">
        <v>20</v>
      </c>
      <c r="H486" s="7" t="s">
        <v>18</v>
      </c>
      <c r="I486" s="7" t="s">
        <v>18</v>
      </c>
      <c r="J486" s="7" t="s">
        <v>18</v>
      </c>
      <c r="K486" s="7">
        <v>509</v>
      </c>
      <c r="L486" s="12" t="s">
        <v>18</v>
      </c>
      <c r="M486" s="49">
        <f>SUM(B488:B490)</f>
        <v>1879</v>
      </c>
      <c r="N486" s="49">
        <f t="shared" ref="N486" si="1162">SUM(C488:C490)</f>
        <v>511</v>
      </c>
      <c r="O486" s="49">
        <f t="shared" ref="O486" si="1163">SUM(D488:D490)</f>
        <v>29</v>
      </c>
      <c r="P486" s="49">
        <f t="shared" ref="P486" si="1164">SUM(E488:E490)</f>
        <v>32</v>
      </c>
      <c r="Q486" s="49">
        <f t="shared" ref="Q486" si="1165">SUM(F488:F490)</f>
        <v>778</v>
      </c>
      <c r="R486" s="49">
        <f t="shared" ref="R486" si="1166">SUM(G488:G490)</f>
        <v>20</v>
      </c>
      <c r="S486" s="49">
        <f t="shared" ref="S486" si="1167">SUM(H488:H490)</f>
        <v>0</v>
      </c>
      <c r="T486" s="49">
        <f t="shared" ref="T486" si="1168">SUM(I488:I490)</f>
        <v>0</v>
      </c>
      <c r="U486" s="49">
        <f>SUM(J488:J490)</f>
        <v>0</v>
      </c>
      <c r="V486" s="49">
        <f>SUM(K488:K490)</f>
        <v>509</v>
      </c>
    </row>
    <row r="487" spans="1:22" x14ac:dyDescent="0.2">
      <c r="A487" s="30" t="s">
        <v>27</v>
      </c>
      <c r="B487" s="31"/>
      <c r="C487" s="27"/>
      <c r="D487" s="27"/>
      <c r="E487" s="27"/>
      <c r="F487" s="8"/>
      <c r="G487" s="27"/>
      <c r="H487" s="27"/>
      <c r="I487" s="27"/>
      <c r="J487" s="27"/>
      <c r="K487" s="27"/>
      <c r="L487" s="28"/>
      <c r="M487" s="49">
        <f>B486-M486</f>
        <v>0</v>
      </c>
      <c r="N487" s="49">
        <f t="shared" ref="N487" si="1169">C486-N486</f>
        <v>0</v>
      </c>
      <c r="O487" s="49">
        <f t="shared" ref="O487" si="1170">D486-O486</f>
        <v>0</v>
      </c>
      <c r="P487" s="49">
        <f t="shared" ref="P487" si="1171">E486-P486</f>
        <v>0</v>
      </c>
      <c r="Q487" s="49">
        <f t="shared" ref="Q487" si="1172">F486-Q486</f>
        <v>0</v>
      </c>
      <c r="R487" s="49">
        <f t="shared" ref="R487" si="1173">G486-R486</f>
        <v>0</v>
      </c>
      <c r="S487" s="49" t="e">
        <f t="shared" ref="S487" si="1174">H486-S486</f>
        <v>#VALUE!</v>
      </c>
      <c r="T487" s="49" t="e">
        <f t="shared" ref="T487" si="1175">I486-T486</f>
        <v>#VALUE!</v>
      </c>
      <c r="U487" s="49" t="e">
        <f>J486-U486</f>
        <v>#VALUE!</v>
      </c>
      <c r="V487" s="49">
        <f>K486-V486</f>
        <v>0</v>
      </c>
    </row>
    <row r="488" spans="1:22" x14ac:dyDescent="0.2">
      <c r="A488" s="29" t="s">
        <v>8</v>
      </c>
      <c r="B488" s="8">
        <v>464</v>
      </c>
      <c r="C488" s="8" t="s">
        <v>18</v>
      </c>
      <c r="D488" s="8" t="s">
        <v>18</v>
      </c>
      <c r="E488" s="8">
        <v>1</v>
      </c>
      <c r="F488" s="8">
        <v>69</v>
      </c>
      <c r="G488" s="8">
        <v>1</v>
      </c>
      <c r="H488" s="8" t="s">
        <v>18</v>
      </c>
      <c r="I488" s="8" t="s">
        <v>18</v>
      </c>
      <c r="J488" s="8" t="s">
        <v>18</v>
      </c>
      <c r="K488" s="8">
        <v>393</v>
      </c>
      <c r="L488" s="9" t="s">
        <v>18</v>
      </c>
    </row>
    <row r="489" spans="1:22" x14ac:dyDescent="0.2">
      <c r="A489" s="29" t="s">
        <v>6</v>
      </c>
      <c r="B489" s="8">
        <v>855</v>
      </c>
      <c r="C489" s="8">
        <v>486</v>
      </c>
      <c r="D489" s="8">
        <v>29</v>
      </c>
      <c r="E489" s="8">
        <v>29</v>
      </c>
      <c r="F489" s="8">
        <v>177</v>
      </c>
      <c r="G489" s="8">
        <v>19</v>
      </c>
      <c r="H489" s="8" t="s">
        <v>18</v>
      </c>
      <c r="I489" s="8" t="s">
        <v>18</v>
      </c>
      <c r="J489" s="8" t="s">
        <v>18</v>
      </c>
      <c r="K489" s="8">
        <v>115</v>
      </c>
      <c r="L489" s="9" t="s">
        <v>18</v>
      </c>
    </row>
    <row r="490" spans="1:22" x14ac:dyDescent="0.2">
      <c r="A490" s="41" t="s">
        <v>7</v>
      </c>
      <c r="B490" s="42">
        <v>560</v>
      </c>
      <c r="C490" s="42">
        <v>25</v>
      </c>
      <c r="D490" s="42" t="s">
        <v>18</v>
      </c>
      <c r="E490" s="42">
        <v>2</v>
      </c>
      <c r="F490" s="42">
        <v>532</v>
      </c>
      <c r="G490" s="42" t="s">
        <v>18</v>
      </c>
      <c r="H490" s="42" t="s">
        <v>18</v>
      </c>
      <c r="I490" s="42" t="s">
        <v>18</v>
      </c>
      <c r="J490" s="42" t="s">
        <v>18</v>
      </c>
      <c r="K490" s="42">
        <v>1</v>
      </c>
      <c r="L490" s="43" t="s">
        <v>18</v>
      </c>
    </row>
    <row r="491" spans="1:22" x14ac:dyDescent="0.2">
      <c r="A491" s="39" t="s">
        <v>41</v>
      </c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7"/>
    </row>
    <row r="492" spans="1:22" x14ac:dyDescent="0.2">
      <c r="A492" s="24" t="s">
        <v>25</v>
      </c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7"/>
    </row>
    <row r="493" spans="1:22" x14ac:dyDescent="0.2">
      <c r="A493" s="24" t="s">
        <v>3</v>
      </c>
      <c r="B493" s="7">
        <v>10699</v>
      </c>
      <c r="C493" s="7">
        <v>2967</v>
      </c>
      <c r="D493" s="7">
        <v>194</v>
      </c>
      <c r="E493" s="7">
        <v>221</v>
      </c>
      <c r="F493" s="7">
        <v>3975</v>
      </c>
      <c r="G493" s="7">
        <v>116</v>
      </c>
      <c r="H493" s="7">
        <v>14</v>
      </c>
      <c r="I493" s="7">
        <v>1</v>
      </c>
      <c r="J493" s="7" t="s">
        <v>18</v>
      </c>
      <c r="K493" s="7">
        <v>3211</v>
      </c>
      <c r="L493" s="12" t="s">
        <v>18</v>
      </c>
      <c r="M493" s="49">
        <f>SUM(B495:B497)</f>
        <v>10699</v>
      </c>
      <c r="N493" s="49">
        <f t="shared" ref="N493" si="1176">SUM(C495:C497)</f>
        <v>2967</v>
      </c>
      <c r="O493" s="49">
        <f t="shared" ref="O493" si="1177">SUM(D495:D497)</f>
        <v>194</v>
      </c>
      <c r="P493" s="49">
        <f t="shared" ref="P493" si="1178">SUM(E495:E497)</f>
        <v>221</v>
      </c>
      <c r="Q493" s="49">
        <f t="shared" ref="Q493" si="1179">SUM(F495:F497)</f>
        <v>3975</v>
      </c>
      <c r="R493" s="49">
        <f t="shared" ref="R493" si="1180">SUM(G495:G497)</f>
        <v>116</v>
      </c>
      <c r="S493" s="49">
        <f t="shared" ref="S493" si="1181">SUM(H495:H497)</f>
        <v>14</v>
      </c>
      <c r="T493" s="49">
        <f t="shared" ref="T493" si="1182">SUM(I495:I497)</f>
        <v>1</v>
      </c>
      <c r="U493" s="49">
        <f>SUM(J495:J497)</f>
        <v>0</v>
      </c>
      <c r="V493" s="49">
        <f>SUM(K495:K497)</f>
        <v>3211</v>
      </c>
    </row>
    <row r="494" spans="1:22" x14ac:dyDescent="0.2">
      <c r="A494" s="30" t="s">
        <v>27</v>
      </c>
      <c r="B494" s="31"/>
      <c r="C494" s="27"/>
      <c r="D494" s="27"/>
      <c r="E494" s="27"/>
      <c r="F494" s="8"/>
      <c r="G494" s="27"/>
      <c r="H494" s="27"/>
      <c r="I494" s="27"/>
      <c r="J494" s="27"/>
      <c r="K494" s="27"/>
      <c r="L494" s="28"/>
      <c r="M494" s="49">
        <f>B493-M493</f>
        <v>0</v>
      </c>
      <c r="N494" s="49">
        <f t="shared" ref="N494" si="1183">C493-N493</f>
        <v>0</v>
      </c>
      <c r="O494" s="49">
        <f t="shared" ref="O494" si="1184">D493-O493</f>
        <v>0</v>
      </c>
      <c r="P494" s="49">
        <f t="shared" ref="P494" si="1185">E493-P493</f>
        <v>0</v>
      </c>
      <c r="Q494" s="49">
        <f t="shared" ref="Q494" si="1186">F493-Q493</f>
        <v>0</v>
      </c>
      <c r="R494" s="49">
        <f t="shared" ref="R494" si="1187">G493-R493</f>
        <v>0</v>
      </c>
      <c r="S494" s="49">
        <f t="shared" ref="S494" si="1188">H493-S493</f>
        <v>0</v>
      </c>
      <c r="T494" s="49">
        <f t="shared" ref="T494" si="1189">I493-T493</f>
        <v>0</v>
      </c>
      <c r="U494" s="49" t="e">
        <f>J493-U493</f>
        <v>#VALUE!</v>
      </c>
      <c r="V494" s="49">
        <f>K493-V493</f>
        <v>0</v>
      </c>
    </row>
    <row r="495" spans="1:22" x14ac:dyDescent="0.2">
      <c r="A495" s="29" t="s">
        <v>8</v>
      </c>
      <c r="B495" s="8">
        <v>2482</v>
      </c>
      <c r="C495" s="8" t="s">
        <v>18</v>
      </c>
      <c r="D495" s="8" t="s">
        <v>18</v>
      </c>
      <c r="E495" s="8" t="s">
        <v>18</v>
      </c>
      <c r="F495" s="8">
        <v>278</v>
      </c>
      <c r="G495" s="8" t="s">
        <v>18</v>
      </c>
      <c r="H495" s="8" t="s">
        <v>18</v>
      </c>
      <c r="I495" s="8">
        <v>1</v>
      </c>
      <c r="J495" s="8" t="s">
        <v>18</v>
      </c>
      <c r="K495" s="8">
        <v>2203</v>
      </c>
      <c r="L495" s="9" t="s">
        <v>18</v>
      </c>
    </row>
    <row r="496" spans="1:22" x14ac:dyDescent="0.2">
      <c r="A496" s="29" t="s">
        <v>6</v>
      </c>
      <c r="B496" s="8">
        <v>5425</v>
      </c>
      <c r="C496" s="8">
        <v>2874</v>
      </c>
      <c r="D496" s="8">
        <v>188</v>
      </c>
      <c r="E496" s="8">
        <v>215</v>
      </c>
      <c r="F496" s="8">
        <v>1016</v>
      </c>
      <c r="G496" s="8">
        <v>116</v>
      </c>
      <c r="H496" s="8">
        <v>13</v>
      </c>
      <c r="I496" s="8" t="s">
        <v>18</v>
      </c>
      <c r="J496" s="8" t="s">
        <v>18</v>
      </c>
      <c r="K496" s="8">
        <v>1003</v>
      </c>
      <c r="L496" s="9" t="s">
        <v>18</v>
      </c>
    </row>
    <row r="497" spans="1:22" x14ac:dyDescent="0.2">
      <c r="A497" s="29" t="s">
        <v>7</v>
      </c>
      <c r="B497" s="8">
        <v>2792</v>
      </c>
      <c r="C497" s="8">
        <v>93</v>
      </c>
      <c r="D497" s="8">
        <v>6</v>
      </c>
      <c r="E497" s="8">
        <v>6</v>
      </c>
      <c r="F497" s="8">
        <v>2681</v>
      </c>
      <c r="G497" s="8" t="s">
        <v>18</v>
      </c>
      <c r="H497" s="8">
        <v>1</v>
      </c>
      <c r="I497" s="8" t="s">
        <v>18</v>
      </c>
      <c r="J497" s="8" t="s">
        <v>18</v>
      </c>
      <c r="K497" s="8">
        <v>5</v>
      </c>
      <c r="L497" s="9" t="s">
        <v>18</v>
      </c>
    </row>
    <row r="498" spans="1:22" x14ac:dyDescent="0.2">
      <c r="A498" s="24" t="s">
        <v>1</v>
      </c>
      <c r="B498" s="7">
        <v>5132</v>
      </c>
      <c r="C498" s="7">
        <v>1615</v>
      </c>
      <c r="D498" s="7">
        <v>123</v>
      </c>
      <c r="E498" s="7">
        <v>150</v>
      </c>
      <c r="F498" s="7">
        <v>1531</v>
      </c>
      <c r="G498" s="7">
        <v>69</v>
      </c>
      <c r="H498" s="7">
        <v>13</v>
      </c>
      <c r="I498" s="7" t="s">
        <v>18</v>
      </c>
      <c r="J498" s="7" t="s">
        <v>18</v>
      </c>
      <c r="K498" s="7">
        <v>1631</v>
      </c>
      <c r="L498" s="12" t="s">
        <v>18</v>
      </c>
      <c r="M498" s="49">
        <f>SUM(B500:B502)</f>
        <v>5132</v>
      </c>
      <c r="N498" s="49">
        <f t="shared" ref="N498" si="1190">SUM(C500:C502)</f>
        <v>1615</v>
      </c>
      <c r="O498" s="49">
        <f t="shared" ref="O498" si="1191">SUM(D500:D502)</f>
        <v>123</v>
      </c>
      <c r="P498" s="49">
        <f t="shared" ref="P498" si="1192">SUM(E500:E502)</f>
        <v>150</v>
      </c>
      <c r="Q498" s="49">
        <f t="shared" ref="Q498" si="1193">SUM(F500:F502)</f>
        <v>1531</v>
      </c>
      <c r="R498" s="49">
        <f t="shared" ref="R498" si="1194">SUM(G500:G502)</f>
        <v>69</v>
      </c>
      <c r="S498" s="49">
        <f t="shared" ref="S498" si="1195">SUM(H500:H502)</f>
        <v>13</v>
      </c>
      <c r="T498" s="49">
        <f t="shared" ref="T498" si="1196">SUM(I500:I502)</f>
        <v>0</v>
      </c>
      <c r="U498" s="49">
        <f>SUM(J500:J502)</f>
        <v>0</v>
      </c>
      <c r="V498" s="49">
        <f>SUM(K500:K502)</f>
        <v>1631</v>
      </c>
    </row>
    <row r="499" spans="1:22" x14ac:dyDescent="0.2">
      <c r="A499" s="30" t="s">
        <v>27</v>
      </c>
      <c r="B499" s="31"/>
      <c r="C499" s="27"/>
      <c r="D499" s="27"/>
      <c r="E499" s="27"/>
      <c r="F499" s="8"/>
      <c r="G499" s="27"/>
      <c r="H499" s="27"/>
      <c r="I499" s="27"/>
      <c r="J499" s="27"/>
      <c r="K499" s="27"/>
      <c r="L499" s="28"/>
      <c r="M499" s="49">
        <f>B498-M498</f>
        <v>0</v>
      </c>
      <c r="N499" s="49">
        <f t="shared" ref="N499" si="1197">C498-N498</f>
        <v>0</v>
      </c>
      <c r="O499" s="49">
        <f t="shared" ref="O499" si="1198">D498-O498</f>
        <v>0</v>
      </c>
      <c r="P499" s="49">
        <f t="shared" ref="P499" si="1199">E498-P498</f>
        <v>0</v>
      </c>
      <c r="Q499" s="49">
        <f t="shared" ref="Q499" si="1200">F498-Q498</f>
        <v>0</v>
      </c>
      <c r="R499" s="49">
        <f t="shared" ref="R499" si="1201">G498-R498</f>
        <v>0</v>
      </c>
      <c r="S499" s="49">
        <f t="shared" ref="S499" si="1202">H498-S498</f>
        <v>0</v>
      </c>
      <c r="T499" s="49" t="e">
        <f t="shared" ref="T499" si="1203">I498-T498</f>
        <v>#VALUE!</v>
      </c>
      <c r="U499" s="49" t="e">
        <f>J498-U498</f>
        <v>#VALUE!</v>
      </c>
      <c r="V499" s="49">
        <f>K498-V498</f>
        <v>0</v>
      </c>
    </row>
    <row r="500" spans="1:22" x14ac:dyDescent="0.2">
      <c r="A500" s="29" t="s">
        <v>8</v>
      </c>
      <c r="B500" s="8">
        <v>1216</v>
      </c>
      <c r="C500" s="8" t="s">
        <v>18</v>
      </c>
      <c r="D500" s="8" t="s">
        <v>18</v>
      </c>
      <c r="E500" s="8" t="s">
        <v>18</v>
      </c>
      <c r="F500" s="8">
        <v>133</v>
      </c>
      <c r="G500" s="8" t="s">
        <v>18</v>
      </c>
      <c r="H500" s="8" t="s">
        <v>18</v>
      </c>
      <c r="I500" s="8" t="s">
        <v>18</v>
      </c>
      <c r="J500" s="8" t="s">
        <v>18</v>
      </c>
      <c r="K500" s="8">
        <v>1083</v>
      </c>
      <c r="L500" s="9" t="s">
        <v>18</v>
      </c>
    </row>
    <row r="501" spans="1:22" x14ac:dyDescent="0.2">
      <c r="A501" s="29" t="s">
        <v>6</v>
      </c>
      <c r="B501" s="8">
        <v>3040</v>
      </c>
      <c r="C501" s="8">
        <v>1603</v>
      </c>
      <c r="D501" s="8">
        <v>121</v>
      </c>
      <c r="E501" s="8">
        <v>149</v>
      </c>
      <c r="F501" s="8">
        <v>540</v>
      </c>
      <c r="G501" s="8">
        <v>69</v>
      </c>
      <c r="H501" s="8">
        <v>13</v>
      </c>
      <c r="I501" s="8" t="s">
        <v>18</v>
      </c>
      <c r="J501" s="8" t="s">
        <v>18</v>
      </c>
      <c r="K501" s="8">
        <v>545</v>
      </c>
      <c r="L501" s="9" t="s">
        <v>18</v>
      </c>
    </row>
    <row r="502" spans="1:22" x14ac:dyDescent="0.2">
      <c r="A502" s="29" t="s">
        <v>7</v>
      </c>
      <c r="B502" s="8">
        <v>876</v>
      </c>
      <c r="C502" s="8">
        <v>12</v>
      </c>
      <c r="D502" s="8">
        <v>2</v>
      </c>
      <c r="E502" s="8">
        <v>1</v>
      </c>
      <c r="F502" s="8">
        <v>858</v>
      </c>
      <c r="G502" s="8" t="s">
        <v>18</v>
      </c>
      <c r="H502" s="8" t="s">
        <v>18</v>
      </c>
      <c r="I502" s="8" t="s">
        <v>18</v>
      </c>
      <c r="J502" s="8" t="s">
        <v>18</v>
      </c>
      <c r="K502" s="8">
        <v>3</v>
      </c>
      <c r="L502" s="9" t="s">
        <v>18</v>
      </c>
    </row>
    <row r="503" spans="1:22" x14ac:dyDescent="0.2">
      <c r="A503" s="24" t="s">
        <v>2</v>
      </c>
      <c r="B503" s="7">
        <v>5567</v>
      </c>
      <c r="C503" s="7">
        <v>1352</v>
      </c>
      <c r="D503" s="7">
        <v>71</v>
      </c>
      <c r="E503" s="7">
        <v>71</v>
      </c>
      <c r="F503" s="7">
        <v>2444</v>
      </c>
      <c r="G503" s="7">
        <v>47</v>
      </c>
      <c r="H503" s="7">
        <v>1</v>
      </c>
      <c r="I503" s="7">
        <v>1</v>
      </c>
      <c r="J503" s="7" t="s">
        <v>18</v>
      </c>
      <c r="K503" s="7">
        <v>1580</v>
      </c>
      <c r="L503" s="12" t="s">
        <v>18</v>
      </c>
      <c r="M503" s="49">
        <f>SUM(B505:B507)</f>
        <v>5567</v>
      </c>
      <c r="N503" s="49">
        <f t="shared" ref="N503" si="1204">SUM(C505:C507)</f>
        <v>1352</v>
      </c>
      <c r="O503" s="49">
        <f t="shared" ref="O503" si="1205">SUM(D505:D507)</f>
        <v>71</v>
      </c>
      <c r="P503" s="49">
        <f t="shared" ref="P503" si="1206">SUM(E505:E507)</f>
        <v>71</v>
      </c>
      <c r="Q503" s="49">
        <f t="shared" ref="Q503" si="1207">SUM(F505:F507)</f>
        <v>2444</v>
      </c>
      <c r="R503" s="49">
        <f t="shared" ref="R503" si="1208">SUM(G505:G507)</f>
        <v>47</v>
      </c>
      <c r="S503" s="49">
        <f t="shared" ref="S503" si="1209">SUM(H505:H507)</f>
        <v>1</v>
      </c>
      <c r="T503" s="49">
        <f t="shared" ref="T503" si="1210">SUM(I505:I507)</f>
        <v>1</v>
      </c>
      <c r="U503" s="49">
        <f>SUM(J505:J507)</f>
        <v>0</v>
      </c>
      <c r="V503" s="49">
        <f>SUM(K505:K507)</f>
        <v>1580</v>
      </c>
    </row>
    <row r="504" spans="1:22" x14ac:dyDescent="0.2">
      <c r="A504" s="30" t="s">
        <v>27</v>
      </c>
      <c r="B504" s="31"/>
      <c r="C504" s="27"/>
      <c r="D504" s="27"/>
      <c r="E504" s="27"/>
      <c r="F504" s="8"/>
      <c r="G504" s="27"/>
      <c r="H504" s="27"/>
      <c r="I504" s="27"/>
      <c r="J504" s="27"/>
      <c r="K504" s="27"/>
      <c r="L504" s="28"/>
      <c r="M504" s="49">
        <f>B503-M503</f>
        <v>0</v>
      </c>
      <c r="N504" s="49">
        <f t="shared" ref="N504" si="1211">C503-N503</f>
        <v>0</v>
      </c>
      <c r="O504" s="49">
        <f t="shared" ref="O504" si="1212">D503-O503</f>
        <v>0</v>
      </c>
      <c r="P504" s="49">
        <f t="shared" ref="P504" si="1213">E503-P503</f>
        <v>0</v>
      </c>
      <c r="Q504" s="49">
        <f t="shared" ref="Q504" si="1214">F503-Q503</f>
        <v>0</v>
      </c>
      <c r="R504" s="49">
        <f t="shared" ref="R504" si="1215">G503-R503</f>
        <v>0</v>
      </c>
      <c r="S504" s="49">
        <f t="shared" ref="S504" si="1216">H503-S503</f>
        <v>0</v>
      </c>
      <c r="T504" s="49">
        <f t="shared" ref="T504" si="1217">I503-T503</f>
        <v>0</v>
      </c>
      <c r="U504" s="49" t="e">
        <f>J503-U503</f>
        <v>#VALUE!</v>
      </c>
      <c r="V504" s="49">
        <f>K503-V503</f>
        <v>0</v>
      </c>
    </row>
    <row r="505" spans="1:22" x14ac:dyDescent="0.2">
      <c r="A505" s="29" t="s">
        <v>8</v>
      </c>
      <c r="B505" s="8">
        <v>1266</v>
      </c>
      <c r="C505" s="8" t="s">
        <v>18</v>
      </c>
      <c r="D505" s="8" t="s">
        <v>18</v>
      </c>
      <c r="E505" s="8" t="s">
        <v>18</v>
      </c>
      <c r="F505" s="8">
        <v>145</v>
      </c>
      <c r="G505" s="8" t="s">
        <v>18</v>
      </c>
      <c r="H505" s="8" t="s">
        <v>18</v>
      </c>
      <c r="I505" s="8">
        <v>1</v>
      </c>
      <c r="J505" s="8" t="s">
        <v>18</v>
      </c>
      <c r="K505" s="8">
        <v>1120</v>
      </c>
      <c r="L505" s="9" t="s">
        <v>18</v>
      </c>
    </row>
    <row r="506" spans="1:22" x14ac:dyDescent="0.2">
      <c r="A506" s="29" t="s">
        <v>6</v>
      </c>
      <c r="B506" s="8">
        <v>2385</v>
      </c>
      <c r="C506" s="8">
        <v>1271</v>
      </c>
      <c r="D506" s="8">
        <v>67</v>
      </c>
      <c r="E506" s="8">
        <v>66</v>
      </c>
      <c r="F506" s="8">
        <v>476</v>
      </c>
      <c r="G506" s="8">
        <v>47</v>
      </c>
      <c r="H506" s="8" t="s">
        <v>18</v>
      </c>
      <c r="I506" s="8" t="s">
        <v>18</v>
      </c>
      <c r="J506" s="8" t="s">
        <v>18</v>
      </c>
      <c r="K506" s="8">
        <v>458</v>
      </c>
      <c r="L506" s="9" t="s">
        <v>18</v>
      </c>
    </row>
    <row r="507" spans="1:22" x14ac:dyDescent="0.2">
      <c r="A507" s="29" t="s">
        <v>7</v>
      </c>
      <c r="B507" s="8">
        <v>1916</v>
      </c>
      <c r="C507" s="8">
        <v>81</v>
      </c>
      <c r="D507" s="8">
        <v>4</v>
      </c>
      <c r="E507" s="8">
        <v>5</v>
      </c>
      <c r="F507" s="8">
        <v>1823</v>
      </c>
      <c r="G507" s="8" t="s">
        <v>18</v>
      </c>
      <c r="H507" s="8">
        <v>1</v>
      </c>
      <c r="I507" s="8" t="s">
        <v>18</v>
      </c>
      <c r="J507" s="8" t="s">
        <v>18</v>
      </c>
      <c r="K507" s="8">
        <v>2</v>
      </c>
      <c r="L507" s="9" t="s">
        <v>18</v>
      </c>
    </row>
    <row r="508" spans="1:22" x14ac:dyDescent="0.2">
      <c r="A508" s="35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7"/>
    </row>
    <row r="509" spans="1:22" x14ac:dyDescent="0.2">
      <c r="A509" s="39" t="s">
        <v>42</v>
      </c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7"/>
    </row>
    <row r="510" spans="1:22" x14ac:dyDescent="0.2">
      <c r="A510" s="24" t="s">
        <v>25</v>
      </c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7"/>
    </row>
    <row r="511" spans="1:22" x14ac:dyDescent="0.2">
      <c r="A511" s="24" t="s">
        <v>3</v>
      </c>
      <c r="B511" s="7">
        <v>7811</v>
      </c>
      <c r="C511" s="7">
        <v>3559</v>
      </c>
      <c r="D511" s="7">
        <v>157</v>
      </c>
      <c r="E511" s="7">
        <v>37</v>
      </c>
      <c r="F511" s="7">
        <v>1804</v>
      </c>
      <c r="G511" s="7">
        <v>57</v>
      </c>
      <c r="H511" s="7">
        <v>12</v>
      </c>
      <c r="I511" s="7" t="s">
        <v>18</v>
      </c>
      <c r="J511" s="7" t="s">
        <v>18</v>
      </c>
      <c r="K511" s="7">
        <v>2185</v>
      </c>
      <c r="L511" s="12" t="s">
        <v>18</v>
      </c>
      <c r="M511" s="49">
        <f>SUM(B513:B515)</f>
        <v>7811</v>
      </c>
      <c r="N511" s="49">
        <f t="shared" ref="N511" si="1218">SUM(C513:C515)</f>
        <v>3559</v>
      </c>
      <c r="O511" s="49">
        <f t="shared" ref="O511" si="1219">SUM(D513:D515)</f>
        <v>157</v>
      </c>
      <c r="P511" s="49">
        <f t="shared" ref="P511" si="1220">SUM(E513:E515)</f>
        <v>37</v>
      </c>
      <c r="Q511" s="49">
        <f t="shared" ref="Q511" si="1221">SUM(F513:F515)</f>
        <v>1804</v>
      </c>
      <c r="R511" s="49">
        <f t="shared" ref="R511" si="1222">SUM(G513:G515)</f>
        <v>57</v>
      </c>
      <c r="S511" s="49">
        <f t="shared" ref="S511" si="1223">SUM(H513:H515)</f>
        <v>12</v>
      </c>
      <c r="T511" s="49">
        <f t="shared" ref="T511" si="1224">SUM(I513:I515)</f>
        <v>0</v>
      </c>
      <c r="U511" s="49">
        <f>SUM(J513:J515)</f>
        <v>0</v>
      </c>
      <c r="V511" s="49">
        <f>SUM(K513:K515)</f>
        <v>2185</v>
      </c>
    </row>
    <row r="512" spans="1:22" x14ac:dyDescent="0.2">
      <c r="A512" s="30" t="s">
        <v>27</v>
      </c>
      <c r="B512" s="31"/>
      <c r="C512" s="27"/>
      <c r="D512" s="27"/>
      <c r="E512" s="27"/>
      <c r="F512" s="8"/>
      <c r="G512" s="27"/>
      <c r="H512" s="27"/>
      <c r="I512" s="27"/>
      <c r="J512" s="27"/>
      <c r="K512" s="27"/>
      <c r="L512" s="28"/>
      <c r="M512" s="49">
        <f>B511-M511</f>
        <v>0</v>
      </c>
      <c r="N512" s="49">
        <f t="shared" ref="N512" si="1225">C511-N511</f>
        <v>0</v>
      </c>
      <c r="O512" s="49">
        <f t="shared" ref="O512" si="1226">D511-O511</f>
        <v>0</v>
      </c>
      <c r="P512" s="49">
        <f t="shared" ref="P512" si="1227">E511-P511</f>
        <v>0</v>
      </c>
      <c r="Q512" s="49">
        <f t="shared" ref="Q512" si="1228">F511-Q511</f>
        <v>0</v>
      </c>
      <c r="R512" s="49">
        <f t="shared" ref="R512" si="1229">G511-R511</f>
        <v>0</v>
      </c>
      <c r="S512" s="49">
        <f t="shared" ref="S512" si="1230">H511-S511</f>
        <v>0</v>
      </c>
      <c r="T512" s="49" t="e">
        <f t="shared" ref="T512" si="1231">I511-T511</f>
        <v>#VALUE!</v>
      </c>
      <c r="U512" s="49" t="e">
        <f>J511-U511</f>
        <v>#VALUE!</v>
      </c>
      <c r="V512" s="49">
        <f>K511-V511</f>
        <v>0</v>
      </c>
    </row>
    <row r="513" spans="1:22" x14ac:dyDescent="0.2">
      <c r="A513" s="29" t="s">
        <v>8</v>
      </c>
      <c r="B513" s="8">
        <v>1592</v>
      </c>
      <c r="C513" s="8" t="s">
        <v>18</v>
      </c>
      <c r="D513" s="8" t="s">
        <v>18</v>
      </c>
      <c r="E513" s="8" t="s">
        <v>18</v>
      </c>
      <c r="F513" s="8">
        <v>169</v>
      </c>
      <c r="G513" s="8" t="s">
        <v>18</v>
      </c>
      <c r="H513" s="8" t="s">
        <v>18</v>
      </c>
      <c r="I513" s="8" t="s">
        <v>18</v>
      </c>
      <c r="J513" s="8" t="s">
        <v>18</v>
      </c>
      <c r="K513" s="8">
        <v>1423</v>
      </c>
      <c r="L513" s="9" t="s">
        <v>18</v>
      </c>
    </row>
    <row r="514" spans="1:22" x14ac:dyDescent="0.2">
      <c r="A514" s="29" t="s">
        <v>6</v>
      </c>
      <c r="B514" s="8">
        <v>5174</v>
      </c>
      <c r="C514" s="8">
        <v>3498</v>
      </c>
      <c r="D514" s="8">
        <v>152</v>
      </c>
      <c r="E514" s="8">
        <v>37</v>
      </c>
      <c r="F514" s="8">
        <v>664</v>
      </c>
      <c r="G514" s="8">
        <v>57</v>
      </c>
      <c r="H514" s="8">
        <v>12</v>
      </c>
      <c r="I514" s="8" t="s">
        <v>18</v>
      </c>
      <c r="J514" s="8" t="s">
        <v>18</v>
      </c>
      <c r="K514" s="8">
        <v>754</v>
      </c>
      <c r="L514" s="9" t="s">
        <v>18</v>
      </c>
    </row>
    <row r="515" spans="1:22" x14ac:dyDescent="0.2">
      <c r="A515" s="29" t="s">
        <v>7</v>
      </c>
      <c r="B515" s="8">
        <v>1045</v>
      </c>
      <c r="C515" s="8">
        <v>61</v>
      </c>
      <c r="D515" s="8">
        <v>5</v>
      </c>
      <c r="E515" s="8" t="s">
        <v>18</v>
      </c>
      <c r="F515" s="8">
        <v>971</v>
      </c>
      <c r="G515" s="8" t="s">
        <v>18</v>
      </c>
      <c r="H515" s="8" t="s">
        <v>18</v>
      </c>
      <c r="I515" s="8" t="s">
        <v>18</v>
      </c>
      <c r="J515" s="8" t="s">
        <v>18</v>
      </c>
      <c r="K515" s="8">
        <v>8</v>
      </c>
      <c r="L515" s="9" t="s">
        <v>18</v>
      </c>
    </row>
    <row r="516" spans="1:22" x14ac:dyDescent="0.2">
      <c r="A516" s="24" t="s">
        <v>1</v>
      </c>
      <c r="B516" s="7">
        <v>3928</v>
      </c>
      <c r="C516" s="7">
        <v>1982</v>
      </c>
      <c r="D516" s="7">
        <v>73</v>
      </c>
      <c r="E516" s="7">
        <v>31</v>
      </c>
      <c r="F516" s="7">
        <v>744</v>
      </c>
      <c r="G516" s="7">
        <v>31</v>
      </c>
      <c r="H516" s="7">
        <v>6</v>
      </c>
      <c r="I516" s="7" t="s">
        <v>18</v>
      </c>
      <c r="J516" s="7" t="s">
        <v>18</v>
      </c>
      <c r="K516" s="7">
        <v>1061</v>
      </c>
      <c r="L516" s="12" t="s">
        <v>18</v>
      </c>
      <c r="M516" s="49">
        <f>SUM(B518:B520)</f>
        <v>3928</v>
      </c>
      <c r="N516" s="49">
        <f t="shared" ref="N516" si="1232">SUM(C518:C520)</f>
        <v>1982</v>
      </c>
      <c r="O516" s="49">
        <f t="shared" ref="O516" si="1233">SUM(D518:D520)</f>
        <v>73</v>
      </c>
      <c r="P516" s="49">
        <f t="shared" ref="P516" si="1234">SUM(E518:E520)</f>
        <v>31</v>
      </c>
      <c r="Q516" s="49">
        <f t="shared" ref="Q516" si="1235">SUM(F518:F520)</f>
        <v>744</v>
      </c>
      <c r="R516" s="49">
        <f t="shared" ref="R516" si="1236">SUM(G518:G520)</f>
        <v>31</v>
      </c>
      <c r="S516" s="49">
        <f t="shared" ref="S516" si="1237">SUM(H518:H520)</f>
        <v>6</v>
      </c>
      <c r="T516" s="49">
        <f t="shared" ref="T516" si="1238">SUM(I518:I520)</f>
        <v>0</v>
      </c>
      <c r="U516" s="49">
        <f>SUM(J518:J520)</f>
        <v>0</v>
      </c>
      <c r="V516" s="49">
        <f>SUM(K518:K520)</f>
        <v>1061</v>
      </c>
    </row>
    <row r="517" spans="1:22" x14ac:dyDescent="0.2">
      <c r="A517" s="30" t="s">
        <v>27</v>
      </c>
      <c r="B517" s="31"/>
      <c r="C517" s="27"/>
      <c r="D517" s="27"/>
      <c r="E517" s="27"/>
      <c r="F517" s="8"/>
      <c r="G517" s="27"/>
      <c r="H517" s="27"/>
      <c r="I517" s="27"/>
      <c r="J517" s="27"/>
      <c r="K517" s="27"/>
      <c r="L517" s="28"/>
      <c r="M517" s="49">
        <f>B516-M516</f>
        <v>0</v>
      </c>
      <c r="N517" s="49">
        <f t="shared" ref="N517" si="1239">C516-N516</f>
        <v>0</v>
      </c>
      <c r="O517" s="49">
        <f t="shared" ref="O517" si="1240">D516-O516</f>
        <v>0</v>
      </c>
      <c r="P517" s="49">
        <f t="shared" ref="P517" si="1241">E516-P516</f>
        <v>0</v>
      </c>
      <c r="Q517" s="49">
        <f t="shared" ref="Q517" si="1242">F516-Q516</f>
        <v>0</v>
      </c>
      <c r="R517" s="49">
        <f t="shared" ref="R517" si="1243">G516-R516</f>
        <v>0</v>
      </c>
      <c r="S517" s="49">
        <f t="shared" ref="S517" si="1244">H516-S516</f>
        <v>0</v>
      </c>
      <c r="T517" s="49" t="e">
        <f t="shared" ref="T517" si="1245">I516-T516</f>
        <v>#VALUE!</v>
      </c>
      <c r="U517" s="49" t="e">
        <f>J516-U516</f>
        <v>#VALUE!</v>
      </c>
      <c r="V517" s="49">
        <f>K516-V516</f>
        <v>0</v>
      </c>
    </row>
    <row r="518" spans="1:22" x14ac:dyDescent="0.2">
      <c r="A518" s="29" t="s">
        <v>8</v>
      </c>
      <c r="B518" s="8">
        <v>785</v>
      </c>
      <c r="C518" s="8" t="s">
        <v>18</v>
      </c>
      <c r="D518" s="8" t="s">
        <v>18</v>
      </c>
      <c r="E518" s="8" t="s">
        <v>18</v>
      </c>
      <c r="F518" s="8">
        <v>83</v>
      </c>
      <c r="G518" s="8" t="s">
        <v>18</v>
      </c>
      <c r="H518" s="8" t="s">
        <v>18</v>
      </c>
      <c r="I518" s="8" t="s">
        <v>18</v>
      </c>
      <c r="J518" s="8" t="s">
        <v>18</v>
      </c>
      <c r="K518" s="8">
        <v>702</v>
      </c>
      <c r="L518" s="9" t="s">
        <v>18</v>
      </c>
    </row>
    <row r="519" spans="1:22" x14ac:dyDescent="0.2">
      <c r="A519" s="41" t="s">
        <v>6</v>
      </c>
      <c r="B519" s="42">
        <v>2795</v>
      </c>
      <c r="C519" s="42">
        <v>1975</v>
      </c>
      <c r="D519" s="42">
        <v>72</v>
      </c>
      <c r="E519" s="42">
        <v>31</v>
      </c>
      <c r="F519" s="42">
        <v>324</v>
      </c>
      <c r="G519" s="42">
        <v>31</v>
      </c>
      <c r="H519" s="42">
        <v>6</v>
      </c>
      <c r="I519" s="42" t="s">
        <v>18</v>
      </c>
      <c r="J519" s="42" t="s">
        <v>18</v>
      </c>
      <c r="K519" s="42">
        <v>356</v>
      </c>
      <c r="L519" s="43" t="s">
        <v>18</v>
      </c>
    </row>
    <row r="520" spans="1:22" x14ac:dyDescent="0.2">
      <c r="A520" s="29" t="s">
        <v>7</v>
      </c>
      <c r="B520" s="8">
        <v>348</v>
      </c>
      <c r="C520" s="8">
        <v>7</v>
      </c>
      <c r="D520" s="8">
        <v>1</v>
      </c>
      <c r="E520" s="8" t="s">
        <v>18</v>
      </c>
      <c r="F520" s="8">
        <v>337</v>
      </c>
      <c r="G520" s="8" t="s">
        <v>18</v>
      </c>
      <c r="H520" s="8" t="s">
        <v>18</v>
      </c>
      <c r="I520" s="8" t="s">
        <v>18</v>
      </c>
      <c r="J520" s="8" t="s">
        <v>18</v>
      </c>
      <c r="K520" s="8">
        <v>3</v>
      </c>
      <c r="L520" s="9" t="s">
        <v>18</v>
      </c>
    </row>
    <row r="521" spans="1:22" x14ac:dyDescent="0.2">
      <c r="A521" s="24" t="s">
        <v>2</v>
      </c>
      <c r="B521" s="7">
        <v>3883</v>
      </c>
      <c r="C521" s="7">
        <v>1577</v>
      </c>
      <c r="D521" s="7">
        <v>84</v>
      </c>
      <c r="E521" s="7">
        <v>6</v>
      </c>
      <c r="F521" s="7">
        <v>1060</v>
      </c>
      <c r="G521" s="7">
        <v>26</v>
      </c>
      <c r="H521" s="7">
        <v>6</v>
      </c>
      <c r="I521" s="7" t="s">
        <v>18</v>
      </c>
      <c r="J521" s="7" t="s">
        <v>18</v>
      </c>
      <c r="K521" s="7">
        <v>1124</v>
      </c>
      <c r="L521" s="12" t="s">
        <v>18</v>
      </c>
      <c r="M521" s="49">
        <f>SUM(B523:B525)</f>
        <v>3883</v>
      </c>
      <c r="N521" s="49">
        <f t="shared" ref="N521" si="1246">SUM(C523:C525)</f>
        <v>1577</v>
      </c>
      <c r="O521" s="49">
        <f t="shared" ref="O521" si="1247">SUM(D523:D525)</f>
        <v>84</v>
      </c>
      <c r="P521" s="49">
        <f t="shared" ref="P521" si="1248">SUM(E523:E525)</f>
        <v>6</v>
      </c>
      <c r="Q521" s="49">
        <f t="shared" ref="Q521" si="1249">SUM(F523:F525)</f>
        <v>1060</v>
      </c>
      <c r="R521" s="49">
        <f t="shared" ref="R521" si="1250">SUM(G523:G525)</f>
        <v>26</v>
      </c>
      <c r="S521" s="49">
        <f t="shared" ref="S521" si="1251">SUM(H523:H525)</f>
        <v>6</v>
      </c>
      <c r="T521" s="49">
        <f t="shared" ref="T521" si="1252">SUM(I523:I525)</f>
        <v>0</v>
      </c>
      <c r="U521" s="49">
        <f>SUM(J523:J525)</f>
        <v>0</v>
      </c>
      <c r="V521" s="49">
        <f>SUM(K523:K525)</f>
        <v>1124</v>
      </c>
    </row>
    <row r="522" spans="1:22" x14ac:dyDescent="0.2">
      <c r="A522" s="30" t="s">
        <v>27</v>
      </c>
      <c r="B522" s="31"/>
      <c r="C522" s="27"/>
      <c r="D522" s="27"/>
      <c r="E522" s="27"/>
      <c r="F522" s="8"/>
      <c r="G522" s="27"/>
      <c r="H522" s="27"/>
      <c r="I522" s="27"/>
      <c r="J522" s="27"/>
      <c r="K522" s="27"/>
      <c r="L522" s="28"/>
      <c r="M522" s="49">
        <f>B521-M521</f>
        <v>0</v>
      </c>
      <c r="N522" s="49">
        <f t="shared" ref="N522" si="1253">C521-N521</f>
        <v>0</v>
      </c>
      <c r="O522" s="49">
        <f t="shared" ref="O522" si="1254">D521-O521</f>
        <v>0</v>
      </c>
      <c r="P522" s="49">
        <f t="shared" ref="P522" si="1255">E521-P521</f>
        <v>0</v>
      </c>
      <c r="Q522" s="49">
        <f t="shared" ref="Q522" si="1256">F521-Q521</f>
        <v>0</v>
      </c>
      <c r="R522" s="49">
        <f t="shared" ref="R522" si="1257">G521-R521</f>
        <v>0</v>
      </c>
      <c r="S522" s="49">
        <f t="shared" ref="S522" si="1258">H521-S521</f>
        <v>0</v>
      </c>
      <c r="T522" s="49" t="e">
        <f t="shared" ref="T522" si="1259">I521-T521</f>
        <v>#VALUE!</v>
      </c>
      <c r="U522" s="49" t="e">
        <f>J521-U521</f>
        <v>#VALUE!</v>
      </c>
      <c r="V522" s="49">
        <f>K521-V521</f>
        <v>0</v>
      </c>
    </row>
    <row r="523" spans="1:22" x14ac:dyDescent="0.2">
      <c r="A523" s="29" t="s">
        <v>8</v>
      </c>
      <c r="B523" s="8">
        <v>807</v>
      </c>
      <c r="C523" s="8" t="s">
        <v>18</v>
      </c>
      <c r="D523" s="8" t="s">
        <v>18</v>
      </c>
      <c r="E523" s="8" t="s">
        <v>18</v>
      </c>
      <c r="F523" s="8">
        <v>86</v>
      </c>
      <c r="G523" s="8" t="s">
        <v>18</v>
      </c>
      <c r="H523" s="8" t="s">
        <v>18</v>
      </c>
      <c r="I523" s="8" t="s">
        <v>18</v>
      </c>
      <c r="J523" s="8" t="s">
        <v>18</v>
      </c>
      <c r="K523" s="8">
        <v>721</v>
      </c>
      <c r="L523" s="9" t="s">
        <v>18</v>
      </c>
    </row>
    <row r="524" spans="1:22" x14ac:dyDescent="0.2">
      <c r="A524" s="29" t="s">
        <v>6</v>
      </c>
      <c r="B524" s="8">
        <v>2379</v>
      </c>
      <c r="C524" s="8">
        <v>1523</v>
      </c>
      <c r="D524" s="8">
        <v>80</v>
      </c>
      <c r="E524" s="8">
        <v>6</v>
      </c>
      <c r="F524" s="8">
        <v>340</v>
      </c>
      <c r="G524" s="8">
        <v>26</v>
      </c>
      <c r="H524" s="8">
        <v>6</v>
      </c>
      <c r="I524" s="8" t="s">
        <v>18</v>
      </c>
      <c r="J524" s="8" t="s">
        <v>18</v>
      </c>
      <c r="K524" s="8">
        <v>398</v>
      </c>
      <c r="L524" s="9" t="s">
        <v>18</v>
      </c>
    </row>
    <row r="525" spans="1:22" x14ac:dyDescent="0.2">
      <c r="A525" s="29" t="s">
        <v>7</v>
      </c>
      <c r="B525" s="8">
        <v>697</v>
      </c>
      <c r="C525" s="8">
        <v>54</v>
      </c>
      <c r="D525" s="8">
        <v>4</v>
      </c>
      <c r="E525" s="8" t="s">
        <v>18</v>
      </c>
      <c r="F525" s="8">
        <v>634</v>
      </c>
      <c r="G525" s="8" t="s">
        <v>18</v>
      </c>
      <c r="H525" s="8" t="s">
        <v>18</v>
      </c>
      <c r="I525" s="8" t="s">
        <v>18</v>
      </c>
      <c r="J525" s="8" t="s">
        <v>18</v>
      </c>
      <c r="K525" s="8">
        <v>5</v>
      </c>
      <c r="L525" s="9" t="s">
        <v>18</v>
      </c>
    </row>
    <row r="526" spans="1:22" x14ac:dyDescent="0.2">
      <c r="A526" s="35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7"/>
    </row>
    <row r="527" spans="1:22" ht="22.5" x14ac:dyDescent="0.2">
      <c r="A527" s="40" t="s">
        <v>43</v>
      </c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7"/>
    </row>
    <row r="528" spans="1:22" x14ac:dyDescent="0.2">
      <c r="A528" s="24" t="s">
        <v>25</v>
      </c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7"/>
    </row>
    <row r="529" spans="1:22" x14ac:dyDescent="0.2">
      <c r="A529" s="24" t="s">
        <v>3</v>
      </c>
      <c r="B529" s="7">
        <v>15598</v>
      </c>
      <c r="C529" s="7">
        <v>5728</v>
      </c>
      <c r="D529" s="7">
        <v>492</v>
      </c>
      <c r="E529" s="7">
        <v>250</v>
      </c>
      <c r="F529" s="7">
        <v>5782</v>
      </c>
      <c r="G529" s="7">
        <v>178</v>
      </c>
      <c r="H529" s="7">
        <v>1</v>
      </c>
      <c r="I529" s="7">
        <v>1</v>
      </c>
      <c r="J529" s="7" t="s">
        <v>18</v>
      </c>
      <c r="K529" s="7">
        <v>3166</v>
      </c>
      <c r="L529" s="12" t="s">
        <v>18</v>
      </c>
      <c r="M529" s="49">
        <f>SUM(B531:B533)</f>
        <v>15598</v>
      </c>
      <c r="N529" s="49">
        <f t="shared" ref="N529" si="1260">SUM(C531:C533)</f>
        <v>5728</v>
      </c>
      <c r="O529" s="49">
        <f t="shared" ref="O529" si="1261">SUM(D531:D533)</f>
        <v>492</v>
      </c>
      <c r="P529" s="49">
        <f t="shared" ref="P529" si="1262">SUM(E531:E533)</f>
        <v>250</v>
      </c>
      <c r="Q529" s="49">
        <f t="shared" ref="Q529" si="1263">SUM(F531:F533)</f>
        <v>5782</v>
      </c>
      <c r="R529" s="49">
        <f t="shared" ref="R529" si="1264">SUM(G531:G533)</f>
        <v>178</v>
      </c>
      <c r="S529" s="49">
        <f t="shared" ref="S529" si="1265">SUM(H531:H533)</f>
        <v>1</v>
      </c>
      <c r="T529" s="49">
        <f t="shared" ref="T529" si="1266">SUM(I531:I533)</f>
        <v>1</v>
      </c>
      <c r="U529" s="49">
        <f>SUM(J531:J533)</f>
        <v>0</v>
      </c>
      <c r="V529" s="49">
        <f>SUM(K531:K533)</f>
        <v>3166</v>
      </c>
    </row>
    <row r="530" spans="1:22" x14ac:dyDescent="0.2">
      <c r="A530" s="30" t="s">
        <v>27</v>
      </c>
      <c r="B530" s="31"/>
      <c r="C530" s="27"/>
      <c r="D530" s="27"/>
      <c r="E530" s="27"/>
      <c r="F530" s="8"/>
      <c r="G530" s="27"/>
      <c r="H530" s="27"/>
      <c r="I530" s="27"/>
      <c r="J530" s="27"/>
      <c r="K530" s="27"/>
      <c r="L530" s="28"/>
      <c r="M530" s="49">
        <f>B529-M529</f>
        <v>0</v>
      </c>
      <c r="N530" s="49">
        <f t="shared" ref="N530" si="1267">C529-N529</f>
        <v>0</v>
      </c>
      <c r="O530" s="49">
        <f t="shared" ref="O530" si="1268">D529-O529</f>
        <v>0</v>
      </c>
      <c r="P530" s="49">
        <f t="shared" ref="P530" si="1269">E529-P529</f>
        <v>0</v>
      </c>
      <c r="Q530" s="49">
        <f t="shared" ref="Q530" si="1270">F529-Q529</f>
        <v>0</v>
      </c>
      <c r="R530" s="49">
        <f t="shared" ref="R530" si="1271">G529-R529</f>
        <v>0</v>
      </c>
      <c r="S530" s="49">
        <f t="shared" ref="S530" si="1272">H529-S529</f>
        <v>0</v>
      </c>
      <c r="T530" s="49">
        <f t="shared" ref="T530" si="1273">I529-T529</f>
        <v>0</v>
      </c>
      <c r="U530" s="49" t="e">
        <f>J529-U529</f>
        <v>#VALUE!</v>
      </c>
      <c r="V530" s="49">
        <f>K529-V529</f>
        <v>0</v>
      </c>
    </row>
    <row r="531" spans="1:22" x14ac:dyDescent="0.2">
      <c r="A531" s="29" t="s">
        <v>8</v>
      </c>
      <c r="B531" s="8">
        <v>3155</v>
      </c>
      <c r="C531" s="8" t="s">
        <v>18</v>
      </c>
      <c r="D531" s="8" t="s">
        <v>18</v>
      </c>
      <c r="E531" s="8" t="s">
        <v>18</v>
      </c>
      <c r="F531" s="8">
        <v>1032</v>
      </c>
      <c r="G531" s="8">
        <v>4</v>
      </c>
      <c r="H531" s="8" t="s">
        <v>18</v>
      </c>
      <c r="I531" s="8" t="s">
        <v>18</v>
      </c>
      <c r="J531" s="8" t="s">
        <v>18</v>
      </c>
      <c r="K531" s="8">
        <v>2119</v>
      </c>
      <c r="L531" s="9" t="s">
        <v>18</v>
      </c>
    </row>
    <row r="532" spans="1:22" x14ac:dyDescent="0.2">
      <c r="A532" s="29" t="s">
        <v>6</v>
      </c>
      <c r="B532" s="8">
        <v>8574</v>
      </c>
      <c r="C532" s="8">
        <v>5572</v>
      </c>
      <c r="D532" s="8">
        <v>473</v>
      </c>
      <c r="E532" s="8">
        <v>243</v>
      </c>
      <c r="F532" s="8">
        <v>1073</v>
      </c>
      <c r="G532" s="8">
        <v>174</v>
      </c>
      <c r="H532" s="8">
        <v>1</v>
      </c>
      <c r="I532" s="8">
        <v>1</v>
      </c>
      <c r="J532" s="8" t="s">
        <v>18</v>
      </c>
      <c r="K532" s="8">
        <v>1037</v>
      </c>
      <c r="L532" s="9" t="s">
        <v>18</v>
      </c>
    </row>
    <row r="533" spans="1:22" x14ac:dyDescent="0.2">
      <c r="A533" s="29" t="s">
        <v>7</v>
      </c>
      <c r="B533" s="8">
        <v>3869</v>
      </c>
      <c r="C533" s="8">
        <v>156</v>
      </c>
      <c r="D533" s="8">
        <v>19</v>
      </c>
      <c r="E533" s="8">
        <v>7</v>
      </c>
      <c r="F533" s="8">
        <v>3677</v>
      </c>
      <c r="G533" s="8" t="s">
        <v>18</v>
      </c>
      <c r="H533" s="8" t="s">
        <v>18</v>
      </c>
      <c r="I533" s="8" t="s">
        <v>18</v>
      </c>
      <c r="J533" s="8" t="s">
        <v>18</v>
      </c>
      <c r="K533" s="8">
        <v>10</v>
      </c>
      <c r="L533" s="9" t="s">
        <v>18</v>
      </c>
    </row>
    <row r="534" spans="1:22" x14ac:dyDescent="0.2">
      <c r="A534" s="24" t="s">
        <v>1</v>
      </c>
      <c r="B534" s="7">
        <v>7696</v>
      </c>
      <c r="C534" s="7">
        <v>3361</v>
      </c>
      <c r="D534" s="7">
        <v>317</v>
      </c>
      <c r="E534" s="7">
        <v>121</v>
      </c>
      <c r="F534" s="7">
        <v>2188</v>
      </c>
      <c r="G534" s="7">
        <v>103</v>
      </c>
      <c r="H534" s="7">
        <v>1</v>
      </c>
      <c r="I534" s="7" t="s">
        <v>18</v>
      </c>
      <c r="J534" s="7" t="s">
        <v>18</v>
      </c>
      <c r="K534" s="7">
        <v>1605</v>
      </c>
      <c r="L534" s="12" t="s">
        <v>18</v>
      </c>
      <c r="M534" s="49">
        <f>SUM(B536:B538)</f>
        <v>7696</v>
      </c>
      <c r="N534" s="49">
        <f t="shared" ref="N534" si="1274">SUM(C536:C538)</f>
        <v>3361</v>
      </c>
      <c r="O534" s="49">
        <f t="shared" ref="O534" si="1275">SUM(D536:D538)</f>
        <v>317</v>
      </c>
      <c r="P534" s="49">
        <f t="shared" ref="P534" si="1276">SUM(E536:E538)</f>
        <v>121</v>
      </c>
      <c r="Q534" s="49">
        <f t="shared" ref="Q534" si="1277">SUM(F536:F538)</f>
        <v>2188</v>
      </c>
      <c r="R534" s="49">
        <f t="shared" ref="R534" si="1278">SUM(G536:G538)</f>
        <v>103</v>
      </c>
      <c r="S534" s="49">
        <f t="shared" ref="S534" si="1279">SUM(H536:H538)</f>
        <v>1</v>
      </c>
      <c r="T534" s="49">
        <f t="shared" ref="T534" si="1280">SUM(I536:I538)</f>
        <v>0</v>
      </c>
      <c r="U534" s="49">
        <f>SUM(J536:J538)</f>
        <v>0</v>
      </c>
      <c r="V534" s="49">
        <f>SUM(K536:K538)</f>
        <v>1605</v>
      </c>
    </row>
    <row r="535" spans="1:22" x14ac:dyDescent="0.2">
      <c r="A535" s="30" t="s">
        <v>27</v>
      </c>
      <c r="B535" s="31"/>
      <c r="C535" s="27"/>
      <c r="D535" s="27"/>
      <c r="E535" s="27"/>
      <c r="F535" s="8"/>
      <c r="G535" s="27"/>
      <c r="H535" s="27"/>
      <c r="I535" s="27"/>
      <c r="J535" s="27"/>
      <c r="K535" s="27"/>
      <c r="L535" s="28"/>
      <c r="M535" s="49">
        <f>B534-M534</f>
        <v>0</v>
      </c>
      <c r="N535" s="49">
        <f t="shared" ref="N535" si="1281">C534-N534</f>
        <v>0</v>
      </c>
      <c r="O535" s="49">
        <f t="shared" ref="O535" si="1282">D534-O534</f>
        <v>0</v>
      </c>
      <c r="P535" s="49">
        <f t="shared" ref="P535" si="1283">E534-P534</f>
        <v>0</v>
      </c>
      <c r="Q535" s="49">
        <f t="shared" ref="Q535" si="1284">F534-Q534</f>
        <v>0</v>
      </c>
      <c r="R535" s="49">
        <f t="shared" ref="R535" si="1285">G534-R534</f>
        <v>0</v>
      </c>
      <c r="S535" s="49">
        <f t="shared" ref="S535" si="1286">H534-S534</f>
        <v>0</v>
      </c>
      <c r="T535" s="49" t="e">
        <f t="shared" ref="T535" si="1287">I534-T534</f>
        <v>#VALUE!</v>
      </c>
      <c r="U535" s="49" t="e">
        <f>J534-U534</f>
        <v>#VALUE!</v>
      </c>
      <c r="V535" s="49">
        <f>K534-V534</f>
        <v>0</v>
      </c>
    </row>
    <row r="536" spans="1:22" x14ac:dyDescent="0.2">
      <c r="A536" s="29" t="s">
        <v>8</v>
      </c>
      <c r="B536" s="8">
        <v>1580</v>
      </c>
      <c r="C536" s="8" t="s">
        <v>18</v>
      </c>
      <c r="D536" s="8" t="s">
        <v>18</v>
      </c>
      <c r="E536" s="8" t="s">
        <v>18</v>
      </c>
      <c r="F536" s="8">
        <v>507</v>
      </c>
      <c r="G536" s="8">
        <v>4</v>
      </c>
      <c r="H536" s="8" t="s">
        <v>18</v>
      </c>
      <c r="I536" s="8" t="s">
        <v>18</v>
      </c>
      <c r="J536" s="8" t="s">
        <v>18</v>
      </c>
      <c r="K536" s="8">
        <v>1069</v>
      </c>
      <c r="L536" s="9" t="s">
        <v>18</v>
      </c>
    </row>
    <row r="537" spans="1:22" x14ac:dyDescent="0.2">
      <c r="A537" s="29" t="s">
        <v>6</v>
      </c>
      <c r="B537" s="8">
        <v>4829</v>
      </c>
      <c r="C537" s="8">
        <v>3317</v>
      </c>
      <c r="D537" s="8">
        <v>307</v>
      </c>
      <c r="E537" s="8">
        <v>118</v>
      </c>
      <c r="F537" s="8">
        <v>456</v>
      </c>
      <c r="G537" s="8">
        <v>99</v>
      </c>
      <c r="H537" s="8">
        <v>1</v>
      </c>
      <c r="I537" s="8" t="s">
        <v>18</v>
      </c>
      <c r="J537" s="8" t="s">
        <v>18</v>
      </c>
      <c r="K537" s="8">
        <v>531</v>
      </c>
      <c r="L537" s="9" t="s">
        <v>18</v>
      </c>
    </row>
    <row r="538" spans="1:22" x14ac:dyDescent="0.2">
      <c r="A538" s="29" t="s">
        <v>7</v>
      </c>
      <c r="B538" s="8">
        <v>1287</v>
      </c>
      <c r="C538" s="8">
        <v>44</v>
      </c>
      <c r="D538" s="8">
        <v>10</v>
      </c>
      <c r="E538" s="8">
        <v>3</v>
      </c>
      <c r="F538" s="8">
        <v>1225</v>
      </c>
      <c r="G538" s="8" t="s">
        <v>18</v>
      </c>
      <c r="H538" s="8" t="s">
        <v>18</v>
      </c>
      <c r="I538" s="8" t="s">
        <v>18</v>
      </c>
      <c r="J538" s="8" t="s">
        <v>18</v>
      </c>
      <c r="K538" s="8">
        <v>5</v>
      </c>
      <c r="L538" s="9" t="s">
        <v>18</v>
      </c>
    </row>
    <row r="539" spans="1:22" x14ac:dyDescent="0.2">
      <c r="A539" s="24" t="s">
        <v>2</v>
      </c>
      <c r="B539" s="7">
        <v>7902</v>
      </c>
      <c r="C539" s="7">
        <v>2367</v>
      </c>
      <c r="D539" s="7">
        <v>175</v>
      </c>
      <c r="E539" s="7">
        <v>129</v>
      </c>
      <c r="F539" s="7">
        <v>3594</v>
      </c>
      <c r="G539" s="7">
        <v>75</v>
      </c>
      <c r="H539" s="7" t="s">
        <v>18</v>
      </c>
      <c r="I539" s="7">
        <v>1</v>
      </c>
      <c r="J539" s="7" t="s">
        <v>18</v>
      </c>
      <c r="K539" s="7">
        <v>1561</v>
      </c>
      <c r="L539" s="12" t="s">
        <v>18</v>
      </c>
      <c r="M539" s="49">
        <f>SUM(B541:B543)</f>
        <v>7902</v>
      </c>
      <c r="N539" s="49">
        <f t="shared" ref="N539" si="1288">SUM(C541:C543)</f>
        <v>2367</v>
      </c>
      <c r="O539" s="49">
        <f t="shared" ref="O539" si="1289">SUM(D541:D543)</f>
        <v>175</v>
      </c>
      <c r="P539" s="49">
        <f t="shared" ref="P539" si="1290">SUM(E541:E543)</f>
        <v>129</v>
      </c>
      <c r="Q539" s="49">
        <f t="shared" ref="Q539" si="1291">SUM(F541:F543)</f>
        <v>3594</v>
      </c>
      <c r="R539" s="49">
        <f t="shared" ref="R539" si="1292">SUM(G541:G543)</f>
        <v>75</v>
      </c>
      <c r="S539" s="49">
        <f t="shared" ref="S539" si="1293">SUM(H541:H543)</f>
        <v>0</v>
      </c>
      <c r="T539" s="49">
        <f t="shared" ref="T539" si="1294">SUM(I541:I543)</f>
        <v>1</v>
      </c>
      <c r="U539" s="49">
        <f>SUM(J541:J543)</f>
        <v>0</v>
      </c>
      <c r="V539" s="49">
        <f>SUM(K541:K543)</f>
        <v>1561</v>
      </c>
    </row>
    <row r="540" spans="1:22" x14ac:dyDescent="0.2">
      <c r="A540" s="30" t="s">
        <v>27</v>
      </c>
      <c r="B540" s="31"/>
      <c r="C540" s="27"/>
      <c r="D540" s="27"/>
      <c r="E540" s="27"/>
      <c r="F540" s="8"/>
      <c r="G540" s="27"/>
      <c r="H540" s="27"/>
      <c r="I540" s="27"/>
      <c r="J540" s="27"/>
      <c r="K540" s="27"/>
      <c r="L540" s="28"/>
      <c r="M540" s="49">
        <f>B539-M539</f>
        <v>0</v>
      </c>
      <c r="N540" s="49">
        <f t="shared" ref="N540" si="1295">C539-N539</f>
        <v>0</v>
      </c>
      <c r="O540" s="49">
        <f t="shared" ref="O540" si="1296">D539-O539</f>
        <v>0</v>
      </c>
      <c r="P540" s="49">
        <f t="shared" ref="P540" si="1297">E539-P539</f>
        <v>0</v>
      </c>
      <c r="Q540" s="49">
        <f t="shared" ref="Q540" si="1298">F539-Q539</f>
        <v>0</v>
      </c>
      <c r="R540" s="49">
        <f t="shared" ref="R540" si="1299">G539-R539</f>
        <v>0</v>
      </c>
      <c r="S540" s="49" t="e">
        <f t="shared" ref="S540" si="1300">H539-S539</f>
        <v>#VALUE!</v>
      </c>
      <c r="T540" s="49">
        <f t="shared" ref="T540" si="1301">I539-T539</f>
        <v>0</v>
      </c>
      <c r="U540" s="49" t="e">
        <f>J539-U539</f>
        <v>#VALUE!</v>
      </c>
      <c r="V540" s="49">
        <f>K539-V539</f>
        <v>0</v>
      </c>
    </row>
    <row r="541" spans="1:22" x14ac:dyDescent="0.2">
      <c r="A541" s="29" t="s">
        <v>8</v>
      </c>
      <c r="B541" s="8">
        <v>1575</v>
      </c>
      <c r="C541" s="8" t="s">
        <v>18</v>
      </c>
      <c r="D541" s="8" t="s">
        <v>18</v>
      </c>
      <c r="E541" s="8" t="s">
        <v>18</v>
      </c>
      <c r="F541" s="8">
        <v>525</v>
      </c>
      <c r="G541" s="8" t="s">
        <v>18</v>
      </c>
      <c r="H541" s="8" t="s">
        <v>18</v>
      </c>
      <c r="I541" s="8" t="s">
        <v>18</v>
      </c>
      <c r="J541" s="8" t="s">
        <v>18</v>
      </c>
      <c r="K541" s="8">
        <v>1050</v>
      </c>
      <c r="L541" s="9" t="s">
        <v>18</v>
      </c>
    </row>
    <row r="542" spans="1:22" x14ac:dyDescent="0.2">
      <c r="A542" s="29" t="s">
        <v>6</v>
      </c>
      <c r="B542" s="8">
        <v>3745</v>
      </c>
      <c r="C542" s="8">
        <v>2255</v>
      </c>
      <c r="D542" s="8">
        <v>166</v>
      </c>
      <c r="E542" s="8">
        <v>125</v>
      </c>
      <c r="F542" s="8">
        <v>617</v>
      </c>
      <c r="G542" s="8">
        <v>75</v>
      </c>
      <c r="H542" s="8" t="s">
        <v>18</v>
      </c>
      <c r="I542" s="8">
        <v>1</v>
      </c>
      <c r="J542" s="8" t="s">
        <v>18</v>
      </c>
      <c r="K542" s="8">
        <v>506</v>
      </c>
      <c r="L542" s="9" t="s">
        <v>18</v>
      </c>
    </row>
    <row r="543" spans="1:22" x14ac:dyDescent="0.2">
      <c r="A543" s="41" t="s">
        <v>7</v>
      </c>
      <c r="B543" s="42">
        <v>2582</v>
      </c>
      <c r="C543" s="42">
        <v>112</v>
      </c>
      <c r="D543" s="42">
        <v>9</v>
      </c>
      <c r="E543" s="42">
        <v>4</v>
      </c>
      <c r="F543" s="42">
        <v>2452</v>
      </c>
      <c r="G543" s="42" t="s">
        <v>18</v>
      </c>
      <c r="H543" s="42" t="s">
        <v>18</v>
      </c>
      <c r="I543" s="42" t="s">
        <v>18</v>
      </c>
      <c r="J543" s="42" t="s">
        <v>18</v>
      </c>
      <c r="K543" s="42">
        <v>5</v>
      </c>
      <c r="L543" s="43" t="s">
        <v>18</v>
      </c>
    </row>
    <row r="548" spans="1:22" x14ac:dyDescent="0.2">
      <c r="A548" s="39" t="s">
        <v>44</v>
      </c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7"/>
    </row>
    <row r="549" spans="1:22" x14ac:dyDescent="0.2">
      <c r="A549" s="24" t="s">
        <v>25</v>
      </c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7"/>
    </row>
    <row r="550" spans="1:22" x14ac:dyDescent="0.2">
      <c r="A550" s="24" t="s">
        <v>3</v>
      </c>
      <c r="B550" s="7">
        <v>3030</v>
      </c>
      <c r="C550" s="7">
        <v>869</v>
      </c>
      <c r="D550" s="7">
        <v>57</v>
      </c>
      <c r="E550" s="7">
        <v>254</v>
      </c>
      <c r="F550" s="7">
        <v>949</v>
      </c>
      <c r="G550" s="7">
        <v>32</v>
      </c>
      <c r="H550" s="7">
        <v>3</v>
      </c>
      <c r="I550" s="7" t="s">
        <v>18</v>
      </c>
      <c r="J550" s="7" t="s">
        <v>18</v>
      </c>
      <c r="K550" s="7">
        <v>866</v>
      </c>
      <c r="L550" s="12" t="s">
        <v>18</v>
      </c>
      <c r="M550" s="49">
        <f>SUM(B552:B554)</f>
        <v>3030</v>
      </c>
      <c r="N550" s="49">
        <f t="shared" ref="N550" si="1302">SUM(C552:C554)</f>
        <v>869</v>
      </c>
      <c r="O550" s="49">
        <f t="shared" ref="O550" si="1303">SUM(D552:D554)</f>
        <v>57</v>
      </c>
      <c r="P550" s="49">
        <f t="shared" ref="P550" si="1304">SUM(E552:E554)</f>
        <v>254</v>
      </c>
      <c r="Q550" s="49">
        <f t="shared" ref="Q550" si="1305">SUM(F552:F554)</f>
        <v>949</v>
      </c>
      <c r="R550" s="49">
        <f t="shared" ref="R550" si="1306">SUM(G552:G554)</f>
        <v>32</v>
      </c>
      <c r="S550" s="49">
        <f t="shared" ref="S550" si="1307">SUM(H552:H554)</f>
        <v>3</v>
      </c>
      <c r="T550" s="49">
        <f t="shared" ref="T550" si="1308">SUM(I552:I554)</f>
        <v>0</v>
      </c>
      <c r="U550" s="49">
        <f>SUM(J552:J554)</f>
        <v>0</v>
      </c>
      <c r="V550" s="49">
        <f>SUM(K552:K554)</f>
        <v>866</v>
      </c>
    </row>
    <row r="551" spans="1:22" x14ac:dyDescent="0.2">
      <c r="A551" s="30" t="s">
        <v>27</v>
      </c>
      <c r="B551" s="31"/>
      <c r="C551" s="27"/>
      <c r="D551" s="27"/>
      <c r="E551" s="27"/>
      <c r="F551" s="8"/>
      <c r="G551" s="27"/>
      <c r="H551" s="27"/>
      <c r="I551" s="27"/>
      <c r="J551" s="27"/>
      <c r="K551" s="27"/>
      <c r="L551" s="28"/>
      <c r="M551" s="49">
        <f>B550-M550</f>
        <v>0</v>
      </c>
      <c r="N551" s="49">
        <f t="shared" ref="N551" si="1309">C550-N550</f>
        <v>0</v>
      </c>
      <c r="O551" s="49">
        <f t="shared" ref="O551" si="1310">D550-O550</f>
        <v>0</v>
      </c>
      <c r="P551" s="49">
        <f t="shared" ref="P551" si="1311">E550-P550</f>
        <v>0</v>
      </c>
      <c r="Q551" s="49">
        <f t="shared" ref="Q551" si="1312">F550-Q550</f>
        <v>0</v>
      </c>
      <c r="R551" s="49">
        <f t="shared" ref="R551" si="1313">G550-R550</f>
        <v>0</v>
      </c>
      <c r="S551" s="49">
        <f t="shared" ref="S551" si="1314">H550-S550</f>
        <v>0</v>
      </c>
      <c r="T551" s="49" t="e">
        <f t="shared" ref="T551" si="1315">I550-T550</f>
        <v>#VALUE!</v>
      </c>
      <c r="U551" s="49" t="e">
        <f>J550-U550</f>
        <v>#VALUE!</v>
      </c>
      <c r="V551" s="49">
        <f>K550-V550</f>
        <v>0</v>
      </c>
    </row>
    <row r="552" spans="1:22" x14ac:dyDescent="0.2">
      <c r="A552" s="29" t="s">
        <v>8</v>
      </c>
      <c r="B552" s="8">
        <v>784</v>
      </c>
      <c r="C552" s="8" t="s">
        <v>18</v>
      </c>
      <c r="D552" s="8" t="s">
        <v>18</v>
      </c>
      <c r="E552" s="8">
        <v>1</v>
      </c>
      <c r="F552" s="8">
        <v>237</v>
      </c>
      <c r="G552" s="8" t="s">
        <v>18</v>
      </c>
      <c r="H552" s="8" t="s">
        <v>18</v>
      </c>
      <c r="I552" s="8" t="s">
        <v>18</v>
      </c>
      <c r="J552" s="8" t="s">
        <v>18</v>
      </c>
      <c r="K552" s="8">
        <v>546</v>
      </c>
      <c r="L552" s="9" t="s">
        <v>18</v>
      </c>
    </row>
    <row r="553" spans="1:22" x14ac:dyDescent="0.2">
      <c r="A553" s="29" t="s">
        <v>6</v>
      </c>
      <c r="B553" s="8">
        <v>1751</v>
      </c>
      <c r="C553" s="8">
        <v>844</v>
      </c>
      <c r="D553" s="8">
        <v>55</v>
      </c>
      <c r="E553" s="8">
        <v>247</v>
      </c>
      <c r="F553" s="8">
        <v>251</v>
      </c>
      <c r="G553" s="8">
        <v>32</v>
      </c>
      <c r="H553" s="8">
        <v>3</v>
      </c>
      <c r="I553" s="8" t="s">
        <v>18</v>
      </c>
      <c r="J553" s="8" t="s">
        <v>18</v>
      </c>
      <c r="K553" s="8">
        <v>319</v>
      </c>
      <c r="L553" s="9" t="s">
        <v>18</v>
      </c>
    </row>
    <row r="554" spans="1:22" x14ac:dyDescent="0.2">
      <c r="A554" s="29" t="s">
        <v>7</v>
      </c>
      <c r="B554" s="8">
        <v>495</v>
      </c>
      <c r="C554" s="8">
        <v>25</v>
      </c>
      <c r="D554" s="8">
        <v>2</v>
      </c>
      <c r="E554" s="8">
        <v>6</v>
      </c>
      <c r="F554" s="8">
        <v>461</v>
      </c>
      <c r="G554" s="8" t="s">
        <v>18</v>
      </c>
      <c r="H554" s="8" t="s">
        <v>18</v>
      </c>
      <c r="I554" s="8" t="s">
        <v>18</v>
      </c>
      <c r="J554" s="8" t="s">
        <v>18</v>
      </c>
      <c r="K554" s="8">
        <v>1</v>
      </c>
      <c r="L554" s="9" t="s">
        <v>18</v>
      </c>
    </row>
    <row r="555" spans="1:22" x14ac:dyDescent="0.2">
      <c r="A555" s="24" t="s">
        <v>1</v>
      </c>
      <c r="B555" s="7">
        <v>1577</v>
      </c>
      <c r="C555" s="7">
        <v>497</v>
      </c>
      <c r="D555" s="7">
        <v>34</v>
      </c>
      <c r="E555" s="7">
        <v>159</v>
      </c>
      <c r="F555" s="7">
        <v>422</v>
      </c>
      <c r="G555" s="7">
        <v>18</v>
      </c>
      <c r="H555" s="7" t="s">
        <v>18</v>
      </c>
      <c r="I555" s="7" t="s">
        <v>18</v>
      </c>
      <c r="J555" s="7" t="s">
        <v>18</v>
      </c>
      <c r="K555" s="7">
        <v>447</v>
      </c>
      <c r="L555" s="12" t="s">
        <v>18</v>
      </c>
      <c r="M555" s="49">
        <f>SUM(B557:B559)</f>
        <v>1577</v>
      </c>
      <c r="N555" s="49">
        <f t="shared" ref="N555" si="1316">SUM(C557:C559)</f>
        <v>497</v>
      </c>
      <c r="O555" s="49">
        <f t="shared" ref="O555" si="1317">SUM(D557:D559)</f>
        <v>34</v>
      </c>
      <c r="P555" s="49">
        <f t="shared" ref="P555" si="1318">SUM(E557:E559)</f>
        <v>159</v>
      </c>
      <c r="Q555" s="49">
        <f t="shared" ref="Q555" si="1319">SUM(F557:F559)</f>
        <v>422</v>
      </c>
      <c r="R555" s="49">
        <f t="shared" ref="R555" si="1320">SUM(G557:G559)</f>
        <v>18</v>
      </c>
      <c r="S555" s="49">
        <f t="shared" ref="S555" si="1321">SUM(H557:H559)</f>
        <v>0</v>
      </c>
      <c r="T555" s="49">
        <f t="shared" ref="T555" si="1322">SUM(I557:I559)</f>
        <v>0</v>
      </c>
      <c r="U555" s="49">
        <f>SUM(J557:J559)</f>
        <v>0</v>
      </c>
      <c r="V555" s="49">
        <f>SUM(K557:K559)</f>
        <v>447</v>
      </c>
    </row>
    <row r="556" spans="1:22" x14ac:dyDescent="0.2">
      <c r="A556" s="30" t="s">
        <v>27</v>
      </c>
      <c r="B556" s="31"/>
      <c r="C556" s="27"/>
      <c r="D556" s="27"/>
      <c r="E556" s="27"/>
      <c r="F556" s="8"/>
      <c r="G556" s="27"/>
      <c r="H556" s="27"/>
      <c r="I556" s="27"/>
      <c r="J556" s="27"/>
      <c r="K556" s="27"/>
      <c r="L556" s="28"/>
      <c r="M556" s="49">
        <f>B555-M555</f>
        <v>0</v>
      </c>
      <c r="N556" s="49">
        <f t="shared" ref="N556" si="1323">C555-N555</f>
        <v>0</v>
      </c>
      <c r="O556" s="49">
        <f t="shared" ref="O556" si="1324">D555-O555</f>
        <v>0</v>
      </c>
      <c r="P556" s="49">
        <f t="shared" ref="P556" si="1325">E555-P555</f>
        <v>0</v>
      </c>
      <c r="Q556" s="49">
        <f t="shared" ref="Q556" si="1326">F555-Q555</f>
        <v>0</v>
      </c>
      <c r="R556" s="49">
        <f t="shared" ref="R556" si="1327">G555-R555</f>
        <v>0</v>
      </c>
      <c r="S556" s="49" t="e">
        <f t="shared" ref="S556" si="1328">H555-S555</f>
        <v>#VALUE!</v>
      </c>
      <c r="T556" s="49" t="e">
        <f t="shared" ref="T556" si="1329">I555-T555</f>
        <v>#VALUE!</v>
      </c>
      <c r="U556" s="49" t="e">
        <f>J555-U555</f>
        <v>#VALUE!</v>
      </c>
      <c r="V556" s="49">
        <f>K555-V555</f>
        <v>0</v>
      </c>
    </row>
    <row r="557" spans="1:22" x14ac:dyDescent="0.2">
      <c r="A557" s="29" t="s">
        <v>8</v>
      </c>
      <c r="B557" s="8">
        <v>387</v>
      </c>
      <c r="C557" s="8" t="s">
        <v>18</v>
      </c>
      <c r="D557" s="8" t="s">
        <v>18</v>
      </c>
      <c r="E557" s="8" t="s">
        <v>18</v>
      </c>
      <c r="F557" s="8">
        <v>119</v>
      </c>
      <c r="G557" s="8" t="s">
        <v>18</v>
      </c>
      <c r="H557" s="8" t="s">
        <v>18</v>
      </c>
      <c r="I557" s="8" t="s">
        <v>18</v>
      </c>
      <c r="J557" s="8" t="s">
        <v>18</v>
      </c>
      <c r="K557" s="8">
        <v>268</v>
      </c>
      <c r="L557" s="9" t="s">
        <v>18</v>
      </c>
    </row>
    <row r="558" spans="1:22" x14ac:dyDescent="0.2">
      <c r="A558" s="29" t="s">
        <v>6</v>
      </c>
      <c r="B558" s="8">
        <v>1000</v>
      </c>
      <c r="C558" s="8">
        <v>488</v>
      </c>
      <c r="D558" s="8">
        <v>34</v>
      </c>
      <c r="E558" s="8">
        <v>154</v>
      </c>
      <c r="F558" s="8">
        <v>127</v>
      </c>
      <c r="G558" s="8">
        <v>18</v>
      </c>
      <c r="H558" s="8" t="s">
        <v>18</v>
      </c>
      <c r="I558" s="8" t="s">
        <v>18</v>
      </c>
      <c r="J558" s="8" t="s">
        <v>18</v>
      </c>
      <c r="K558" s="8">
        <v>179</v>
      </c>
      <c r="L558" s="9" t="s">
        <v>18</v>
      </c>
    </row>
    <row r="559" spans="1:22" x14ac:dyDescent="0.2">
      <c r="A559" s="29" t="s">
        <v>7</v>
      </c>
      <c r="B559" s="8">
        <v>190</v>
      </c>
      <c r="C559" s="8">
        <v>9</v>
      </c>
      <c r="D559" s="8" t="s">
        <v>18</v>
      </c>
      <c r="E559" s="8">
        <v>5</v>
      </c>
      <c r="F559" s="8">
        <v>176</v>
      </c>
      <c r="G559" s="8" t="s">
        <v>18</v>
      </c>
      <c r="H559" s="8" t="s">
        <v>18</v>
      </c>
      <c r="I559" s="8" t="s">
        <v>18</v>
      </c>
      <c r="J559" s="8" t="s">
        <v>18</v>
      </c>
      <c r="K559" s="8" t="s">
        <v>18</v>
      </c>
      <c r="L559" s="9" t="s">
        <v>18</v>
      </c>
    </row>
    <row r="560" spans="1:22" x14ac:dyDescent="0.2">
      <c r="A560" s="24" t="s">
        <v>2</v>
      </c>
      <c r="B560" s="7">
        <v>1453</v>
      </c>
      <c r="C560" s="7">
        <v>372</v>
      </c>
      <c r="D560" s="7">
        <v>23</v>
      </c>
      <c r="E560" s="7">
        <v>95</v>
      </c>
      <c r="F560" s="7">
        <v>527</v>
      </c>
      <c r="G560" s="7">
        <v>14</v>
      </c>
      <c r="H560" s="7">
        <v>3</v>
      </c>
      <c r="I560" s="7" t="s">
        <v>18</v>
      </c>
      <c r="J560" s="7" t="s">
        <v>18</v>
      </c>
      <c r="K560" s="7">
        <v>419</v>
      </c>
      <c r="L560" s="12" t="s">
        <v>18</v>
      </c>
      <c r="M560" s="49">
        <f>SUM(B562:B564)</f>
        <v>1453</v>
      </c>
      <c r="N560" s="49">
        <f t="shared" ref="N560" si="1330">SUM(C562:C564)</f>
        <v>372</v>
      </c>
      <c r="O560" s="49">
        <f t="shared" ref="O560" si="1331">SUM(D562:D564)</f>
        <v>23</v>
      </c>
      <c r="P560" s="49">
        <f t="shared" ref="P560" si="1332">SUM(E562:E564)</f>
        <v>95</v>
      </c>
      <c r="Q560" s="49">
        <f t="shared" ref="Q560" si="1333">SUM(F562:F564)</f>
        <v>527</v>
      </c>
      <c r="R560" s="49">
        <f t="shared" ref="R560" si="1334">SUM(G562:G564)</f>
        <v>14</v>
      </c>
      <c r="S560" s="49">
        <f t="shared" ref="S560" si="1335">SUM(H562:H564)</f>
        <v>3</v>
      </c>
      <c r="T560" s="49">
        <f t="shared" ref="T560" si="1336">SUM(I562:I564)</f>
        <v>0</v>
      </c>
      <c r="U560" s="49">
        <f>SUM(J562:J564)</f>
        <v>0</v>
      </c>
      <c r="V560" s="49">
        <f>SUM(K562:K564)</f>
        <v>419</v>
      </c>
    </row>
    <row r="561" spans="1:22" x14ac:dyDescent="0.2">
      <c r="A561" s="30" t="s">
        <v>27</v>
      </c>
      <c r="B561" s="31"/>
      <c r="C561" s="27"/>
      <c r="D561" s="27"/>
      <c r="E561" s="27"/>
      <c r="F561" s="8"/>
      <c r="G561" s="27"/>
      <c r="H561" s="27"/>
      <c r="I561" s="27"/>
      <c r="J561" s="27"/>
      <c r="K561" s="27"/>
      <c r="L561" s="28"/>
      <c r="M561" s="49">
        <f>B560-M560</f>
        <v>0</v>
      </c>
      <c r="N561" s="49">
        <f t="shared" ref="N561" si="1337">C560-N560</f>
        <v>0</v>
      </c>
      <c r="O561" s="49">
        <f t="shared" ref="O561" si="1338">D560-O560</f>
        <v>0</v>
      </c>
      <c r="P561" s="49">
        <f t="shared" ref="P561" si="1339">E560-P560</f>
        <v>0</v>
      </c>
      <c r="Q561" s="49">
        <f t="shared" ref="Q561" si="1340">F560-Q560</f>
        <v>0</v>
      </c>
      <c r="R561" s="49">
        <f t="shared" ref="R561" si="1341">G560-R560</f>
        <v>0</v>
      </c>
      <c r="S561" s="49">
        <f t="shared" ref="S561" si="1342">H560-S560</f>
        <v>0</v>
      </c>
      <c r="T561" s="49" t="e">
        <f t="shared" ref="T561" si="1343">I560-T560</f>
        <v>#VALUE!</v>
      </c>
      <c r="U561" s="49" t="e">
        <f>J560-U560</f>
        <v>#VALUE!</v>
      </c>
      <c r="V561" s="49">
        <f>K560-V560</f>
        <v>0</v>
      </c>
    </row>
    <row r="562" spans="1:22" x14ac:dyDescent="0.2">
      <c r="A562" s="29" t="s">
        <v>8</v>
      </c>
      <c r="B562" s="8">
        <v>397</v>
      </c>
      <c r="C562" s="8" t="s">
        <v>18</v>
      </c>
      <c r="D562" s="8" t="s">
        <v>18</v>
      </c>
      <c r="E562" s="8">
        <v>1</v>
      </c>
      <c r="F562" s="8">
        <v>118</v>
      </c>
      <c r="G562" s="8" t="s">
        <v>18</v>
      </c>
      <c r="H562" s="8" t="s">
        <v>18</v>
      </c>
      <c r="I562" s="8" t="s">
        <v>18</v>
      </c>
      <c r="J562" s="8" t="s">
        <v>18</v>
      </c>
      <c r="K562" s="8">
        <v>278</v>
      </c>
      <c r="L562" s="9" t="s">
        <v>18</v>
      </c>
    </row>
    <row r="563" spans="1:22" x14ac:dyDescent="0.2">
      <c r="A563" s="29" t="s">
        <v>6</v>
      </c>
      <c r="B563" s="8">
        <v>751</v>
      </c>
      <c r="C563" s="8">
        <v>356</v>
      </c>
      <c r="D563" s="8">
        <v>21</v>
      </c>
      <c r="E563" s="8">
        <v>93</v>
      </c>
      <c r="F563" s="8">
        <v>124</v>
      </c>
      <c r="G563" s="8">
        <v>14</v>
      </c>
      <c r="H563" s="8">
        <v>3</v>
      </c>
      <c r="I563" s="8" t="s">
        <v>18</v>
      </c>
      <c r="J563" s="8" t="s">
        <v>18</v>
      </c>
      <c r="K563" s="8">
        <v>140</v>
      </c>
      <c r="L563" s="9" t="s">
        <v>18</v>
      </c>
    </row>
    <row r="564" spans="1:22" x14ac:dyDescent="0.2">
      <c r="A564" s="29" t="s">
        <v>7</v>
      </c>
      <c r="B564" s="8">
        <v>305</v>
      </c>
      <c r="C564" s="8">
        <v>16</v>
      </c>
      <c r="D564" s="8">
        <v>2</v>
      </c>
      <c r="E564" s="8">
        <v>1</v>
      </c>
      <c r="F564" s="8">
        <v>285</v>
      </c>
      <c r="G564" s="8" t="s">
        <v>18</v>
      </c>
      <c r="H564" s="8" t="s">
        <v>18</v>
      </c>
      <c r="I564" s="8" t="s">
        <v>18</v>
      </c>
      <c r="J564" s="8" t="s">
        <v>18</v>
      </c>
      <c r="K564" s="8">
        <v>1</v>
      </c>
      <c r="L564" s="9" t="s">
        <v>18</v>
      </c>
    </row>
    <row r="565" spans="1:22" x14ac:dyDescent="0.2">
      <c r="A565" s="35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7"/>
    </row>
    <row r="566" spans="1:22" x14ac:dyDescent="0.2">
      <c r="A566" s="39" t="s">
        <v>45</v>
      </c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7"/>
    </row>
    <row r="567" spans="1:22" x14ac:dyDescent="0.2">
      <c r="A567" s="24" t="s">
        <v>25</v>
      </c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7"/>
    </row>
    <row r="568" spans="1:22" x14ac:dyDescent="0.2">
      <c r="A568" s="24" t="s">
        <v>3</v>
      </c>
      <c r="B568" s="7">
        <v>77464</v>
      </c>
      <c r="C568" s="7">
        <v>32910</v>
      </c>
      <c r="D568" s="7">
        <v>1518</v>
      </c>
      <c r="E568" s="7">
        <v>294</v>
      </c>
      <c r="F568" s="7">
        <v>19990</v>
      </c>
      <c r="G568" s="7">
        <v>672</v>
      </c>
      <c r="H568" s="7">
        <v>65</v>
      </c>
      <c r="I568" s="7">
        <v>11</v>
      </c>
      <c r="J568" s="7">
        <v>3</v>
      </c>
      <c r="K568" s="7">
        <v>22001</v>
      </c>
      <c r="L568" s="12" t="s">
        <v>18</v>
      </c>
      <c r="M568" s="49">
        <f>SUM(B570:B572)</f>
        <v>77464</v>
      </c>
      <c r="N568" s="49">
        <f t="shared" ref="N568" si="1344">SUM(C570:C572)</f>
        <v>32910</v>
      </c>
      <c r="O568" s="49">
        <f t="shared" ref="O568" si="1345">SUM(D570:D572)</f>
        <v>1518</v>
      </c>
      <c r="P568" s="49">
        <f t="shared" ref="P568" si="1346">SUM(E570:E572)</f>
        <v>294</v>
      </c>
      <c r="Q568" s="49">
        <f t="shared" ref="Q568" si="1347">SUM(F570:F572)</f>
        <v>19990</v>
      </c>
      <c r="R568" s="49">
        <f t="shared" ref="R568" si="1348">SUM(G570:G572)</f>
        <v>672</v>
      </c>
      <c r="S568" s="49">
        <f t="shared" ref="S568" si="1349">SUM(H570:H572)</f>
        <v>65</v>
      </c>
      <c r="T568" s="49">
        <f t="shared" ref="T568" si="1350">SUM(I570:I572)</f>
        <v>11</v>
      </c>
      <c r="U568" s="49">
        <f>SUM(J570:J572)</f>
        <v>3</v>
      </c>
      <c r="V568" s="49">
        <f>SUM(K570:K572)</f>
        <v>22001</v>
      </c>
    </row>
    <row r="569" spans="1:22" x14ac:dyDescent="0.2">
      <c r="A569" s="30" t="s">
        <v>27</v>
      </c>
      <c r="B569" s="31"/>
      <c r="C569" s="27"/>
      <c r="D569" s="27"/>
      <c r="E569" s="27"/>
      <c r="F569" s="8"/>
      <c r="G569" s="27"/>
      <c r="H569" s="27"/>
      <c r="I569" s="27"/>
      <c r="J569" s="27"/>
      <c r="K569" s="27"/>
      <c r="L569" s="28"/>
      <c r="M569" s="49">
        <f>B568-M568</f>
        <v>0</v>
      </c>
      <c r="N569" s="49">
        <f t="shared" ref="N569" si="1351">C568-N568</f>
        <v>0</v>
      </c>
      <c r="O569" s="49">
        <f t="shared" ref="O569" si="1352">D568-O568</f>
        <v>0</v>
      </c>
      <c r="P569" s="49">
        <f t="shared" ref="P569" si="1353">E568-P568</f>
        <v>0</v>
      </c>
      <c r="Q569" s="49">
        <f t="shared" ref="Q569" si="1354">F568-Q568</f>
        <v>0</v>
      </c>
      <c r="R569" s="49">
        <f t="shared" ref="R569" si="1355">G568-R568</f>
        <v>0</v>
      </c>
      <c r="S569" s="49">
        <f t="shared" ref="S569" si="1356">H568-S568</f>
        <v>0</v>
      </c>
      <c r="T569" s="49">
        <f t="shared" ref="T569" si="1357">I568-T568</f>
        <v>0</v>
      </c>
      <c r="U569" s="49">
        <f>J568-U568</f>
        <v>0</v>
      </c>
      <c r="V569" s="49">
        <f>K568-V568</f>
        <v>0</v>
      </c>
    </row>
    <row r="570" spans="1:22" x14ac:dyDescent="0.2">
      <c r="A570" s="29" t="s">
        <v>8</v>
      </c>
      <c r="B570" s="8">
        <v>17029</v>
      </c>
      <c r="C570" s="8">
        <v>1</v>
      </c>
      <c r="D570" s="8" t="s">
        <v>18</v>
      </c>
      <c r="E570" s="8">
        <v>2</v>
      </c>
      <c r="F570" s="8">
        <v>1084</v>
      </c>
      <c r="G570" s="8">
        <v>12</v>
      </c>
      <c r="H570" s="8">
        <v>3</v>
      </c>
      <c r="I570" s="8" t="s">
        <v>18</v>
      </c>
      <c r="J570" s="8">
        <v>1</v>
      </c>
      <c r="K570" s="8">
        <v>15926</v>
      </c>
      <c r="L570" s="9" t="s">
        <v>18</v>
      </c>
    </row>
    <row r="571" spans="1:22" x14ac:dyDescent="0.2">
      <c r="A571" s="29" t="s">
        <v>6</v>
      </c>
      <c r="B571" s="8">
        <v>43817</v>
      </c>
      <c r="C571" s="8">
        <v>31532</v>
      </c>
      <c r="D571" s="8">
        <v>1456</v>
      </c>
      <c r="E571" s="8">
        <v>287</v>
      </c>
      <c r="F571" s="8">
        <v>3799</v>
      </c>
      <c r="G571" s="8">
        <v>658</v>
      </c>
      <c r="H571" s="8">
        <v>58</v>
      </c>
      <c r="I571" s="8">
        <v>10</v>
      </c>
      <c r="J571" s="8" t="s">
        <v>18</v>
      </c>
      <c r="K571" s="8">
        <v>6017</v>
      </c>
      <c r="L571" s="9" t="s">
        <v>18</v>
      </c>
    </row>
    <row r="572" spans="1:22" x14ac:dyDescent="0.2">
      <c r="A572" s="29" t="s">
        <v>7</v>
      </c>
      <c r="B572" s="8">
        <v>16618</v>
      </c>
      <c r="C572" s="8">
        <v>1377</v>
      </c>
      <c r="D572" s="8">
        <v>62</v>
      </c>
      <c r="E572" s="8">
        <v>5</v>
      </c>
      <c r="F572" s="8">
        <v>15107</v>
      </c>
      <c r="G572" s="8">
        <v>2</v>
      </c>
      <c r="H572" s="8">
        <v>4</v>
      </c>
      <c r="I572" s="8">
        <v>1</v>
      </c>
      <c r="J572" s="8">
        <v>2</v>
      </c>
      <c r="K572" s="8">
        <v>58</v>
      </c>
      <c r="L572" s="9" t="s">
        <v>18</v>
      </c>
    </row>
    <row r="573" spans="1:22" x14ac:dyDescent="0.2">
      <c r="A573" s="24" t="s">
        <v>1</v>
      </c>
      <c r="B573" s="7">
        <v>37597</v>
      </c>
      <c r="C573" s="7">
        <v>17614</v>
      </c>
      <c r="D573" s="7">
        <v>1036</v>
      </c>
      <c r="E573" s="7">
        <v>194</v>
      </c>
      <c r="F573" s="7">
        <v>7355</v>
      </c>
      <c r="G573" s="7">
        <v>350</v>
      </c>
      <c r="H573" s="7">
        <v>41</v>
      </c>
      <c r="I573" s="7">
        <v>4</v>
      </c>
      <c r="J573" s="7">
        <v>2</v>
      </c>
      <c r="K573" s="7">
        <v>11001</v>
      </c>
      <c r="L573" s="12" t="s">
        <v>18</v>
      </c>
      <c r="M573" s="49">
        <f>SUM(B575:B577)</f>
        <v>37597</v>
      </c>
      <c r="N573" s="49">
        <f t="shared" ref="N573" si="1358">SUM(C575:C577)</f>
        <v>17614</v>
      </c>
      <c r="O573" s="49">
        <f t="shared" ref="O573" si="1359">SUM(D575:D577)</f>
        <v>1036</v>
      </c>
      <c r="P573" s="49">
        <f t="shared" ref="P573" si="1360">SUM(E575:E577)</f>
        <v>194</v>
      </c>
      <c r="Q573" s="49">
        <f t="shared" ref="Q573" si="1361">SUM(F575:F577)</f>
        <v>7355</v>
      </c>
      <c r="R573" s="49">
        <f t="shared" ref="R573" si="1362">SUM(G575:G577)</f>
        <v>350</v>
      </c>
      <c r="S573" s="49">
        <f t="shared" ref="S573" si="1363">SUM(H575:H577)</f>
        <v>41</v>
      </c>
      <c r="T573" s="49">
        <f t="shared" ref="T573" si="1364">SUM(I575:I577)</f>
        <v>4</v>
      </c>
      <c r="U573" s="49">
        <f>SUM(J575:J577)</f>
        <v>2</v>
      </c>
      <c r="V573" s="49">
        <f>SUM(K575:K577)</f>
        <v>11001</v>
      </c>
    </row>
    <row r="574" spans="1:22" x14ac:dyDescent="0.2">
      <c r="A574" s="30" t="s">
        <v>27</v>
      </c>
      <c r="B574" s="31"/>
      <c r="C574" s="27"/>
      <c r="D574" s="27"/>
      <c r="E574" s="27"/>
      <c r="F574" s="8"/>
      <c r="G574" s="27"/>
      <c r="H574" s="27"/>
      <c r="I574" s="27"/>
      <c r="J574" s="27"/>
      <c r="K574" s="27"/>
      <c r="L574" s="28"/>
      <c r="M574" s="49">
        <f>B573-M573</f>
        <v>0</v>
      </c>
      <c r="N574" s="49">
        <f t="shared" ref="N574" si="1365">C573-N573</f>
        <v>0</v>
      </c>
      <c r="O574" s="49">
        <f t="shared" ref="O574" si="1366">D573-O573</f>
        <v>0</v>
      </c>
      <c r="P574" s="49">
        <f t="shared" ref="P574" si="1367">E573-P573</f>
        <v>0</v>
      </c>
      <c r="Q574" s="49">
        <f t="shared" ref="Q574" si="1368">F573-Q573</f>
        <v>0</v>
      </c>
      <c r="R574" s="49">
        <f t="shared" ref="R574" si="1369">G573-R573</f>
        <v>0</v>
      </c>
      <c r="S574" s="49">
        <f t="shared" ref="S574" si="1370">H573-S573</f>
        <v>0</v>
      </c>
      <c r="T574" s="49">
        <f t="shared" ref="T574" si="1371">I573-T573</f>
        <v>0</v>
      </c>
      <c r="U574" s="49">
        <f>J573-U573</f>
        <v>0</v>
      </c>
      <c r="V574" s="49">
        <f>K573-V573</f>
        <v>0</v>
      </c>
    </row>
    <row r="575" spans="1:22" x14ac:dyDescent="0.2">
      <c r="A575" s="29" t="s">
        <v>8</v>
      </c>
      <c r="B575" s="8">
        <v>8780</v>
      </c>
      <c r="C575" s="8">
        <v>1</v>
      </c>
      <c r="D575" s="8" t="s">
        <v>18</v>
      </c>
      <c r="E575" s="8">
        <v>1</v>
      </c>
      <c r="F575" s="8">
        <v>575</v>
      </c>
      <c r="G575" s="8">
        <v>6</v>
      </c>
      <c r="H575" s="8">
        <v>1</v>
      </c>
      <c r="I575" s="8" t="s">
        <v>18</v>
      </c>
      <c r="J575" s="8">
        <v>1</v>
      </c>
      <c r="K575" s="8">
        <v>8195</v>
      </c>
      <c r="L575" s="9" t="s">
        <v>18</v>
      </c>
    </row>
    <row r="576" spans="1:22" x14ac:dyDescent="0.2">
      <c r="A576" s="41" t="s">
        <v>6</v>
      </c>
      <c r="B576" s="42">
        <v>23154</v>
      </c>
      <c r="C576" s="42">
        <v>17167</v>
      </c>
      <c r="D576" s="42">
        <v>1005</v>
      </c>
      <c r="E576" s="42">
        <v>192</v>
      </c>
      <c r="F576" s="42">
        <v>1616</v>
      </c>
      <c r="G576" s="42">
        <v>342</v>
      </c>
      <c r="H576" s="42">
        <v>40</v>
      </c>
      <c r="I576" s="42">
        <v>3</v>
      </c>
      <c r="J576" s="42" t="s">
        <v>18</v>
      </c>
      <c r="K576" s="42">
        <v>2789</v>
      </c>
      <c r="L576" s="43" t="s">
        <v>18</v>
      </c>
    </row>
    <row r="577" spans="1:22" x14ac:dyDescent="0.2">
      <c r="A577" s="29" t="s">
        <v>7</v>
      </c>
      <c r="B577" s="8">
        <v>5663</v>
      </c>
      <c r="C577" s="8">
        <v>446</v>
      </c>
      <c r="D577" s="8">
        <v>31</v>
      </c>
      <c r="E577" s="8">
        <v>1</v>
      </c>
      <c r="F577" s="8">
        <v>5164</v>
      </c>
      <c r="G577" s="8">
        <v>2</v>
      </c>
      <c r="H577" s="8" t="s">
        <v>18</v>
      </c>
      <c r="I577" s="8">
        <v>1</v>
      </c>
      <c r="J577" s="8">
        <v>1</v>
      </c>
      <c r="K577" s="8">
        <v>17</v>
      </c>
      <c r="L577" s="9" t="s">
        <v>18</v>
      </c>
    </row>
    <row r="578" spans="1:22" x14ac:dyDescent="0.2">
      <c r="A578" s="24" t="s">
        <v>2</v>
      </c>
      <c r="B578" s="7">
        <v>39867</v>
      </c>
      <c r="C578" s="7">
        <v>15296</v>
      </c>
      <c r="D578" s="7">
        <v>482</v>
      </c>
      <c r="E578" s="7">
        <v>100</v>
      </c>
      <c r="F578" s="7">
        <v>12635</v>
      </c>
      <c r="G578" s="7">
        <v>322</v>
      </c>
      <c r="H578" s="7">
        <v>24</v>
      </c>
      <c r="I578" s="7">
        <v>7</v>
      </c>
      <c r="J578" s="7">
        <v>1</v>
      </c>
      <c r="K578" s="7">
        <v>11000</v>
      </c>
      <c r="L578" s="12" t="s">
        <v>18</v>
      </c>
      <c r="M578" s="49">
        <f>SUM(B580:B582)</f>
        <v>39867</v>
      </c>
      <c r="N578" s="49">
        <f t="shared" ref="N578" si="1372">SUM(C580:C582)</f>
        <v>15296</v>
      </c>
      <c r="O578" s="49">
        <f t="shared" ref="O578" si="1373">SUM(D580:D582)</f>
        <v>482</v>
      </c>
      <c r="P578" s="49">
        <f t="shared" ref="P578" si="1374">SUM(E580:E582)</f>
        <v>100</v>
      </c>
      <c r="Q578" s="49">
        <f t="shared" ref="Q578" si="1375">SUM(F580:F582)</f>
        <v>12635</v>
      </c>
      <c r="R578" s="49">
        <f t="shared" ref="R578" si="1376">SUM(G580:G582)</f>
        <v>322</v>
      </c>
      <c r="S578" s="49">
        <f t="shared" ref="S578" si="1377">SUM(H580:H582)</f>
        <v>24</v>
      </c>
      <c r="T578" s="49">
        <f t="shared" ref="T578" si="1378">SUM(I580:I582)</f>
        <v>7</v>
      </c>
      <c r="U578" s="49">
        <f>SUM(J580:J582)</f>
        <v>1</v>
      </c>
      <c r="V578" s="49">
        <f>SUM(K580:K582)</f>
        <v>11000</v>
      </c>
    </row>
    <row r="579" spans="1:22" x14ac:dyDescent="0.2">
      <c r="A579" s="30" t="s">
        <v>27</v>
      </c>
      <c r="B579" s="31"/>
      <c r="C579" s="27"/>
      <c r="D579" s="27"/>
      <c r="E579" s="27"/>
      <c r="F579" s="8"/>
      <c r="G579" s="27"/>
      <c r="H579" s="27"/>
      <c r="I579" s="27"/>
      <c r="J579" s="27"/>
      <c r="K579" s="27"/>
      <c r="L579" s="28"/>
      <c r="M579" s="49">
        <f>B578-M578</f>
        <v>0</v>
      </c>
      <c r="N579" s="49">
        <f t="shared" ref="N579" si="1379">C578-N578</f>
        <v>0</v>
      </c>
      <c r="O579" s="49">
        <f t="shared" ref="O579" si="1380">D578-O578</f>
        <v>0</v>
      </c>
      <c r="P579" s="49">
        <f t="shared" ref="P579" si="1381">E578-P578</f>
        <v>0</v>
      </c>
      <c r="Q579" s="49">
        <f t="shared" ref="Q579" si="1382">F578-Q578</f>
        <v>0</v>
      </c>
      <c r="R579" s="49">
        <f t="shared" ref="R579" si="1383">G578-R578</f>
        <v>0</v>
      </c>
      <c r="S579" s="49">
        <f t="shared" ref="S579" si="1384">H578-S578</f>
        <v>0</v>
      </c>
      <c r="T579" s="49">
        <f t="shared" ref="T579" si="1385">I578-T578</f>
        <v>0</v>
      </c>
      <c r="U579" s="49">
        <f>J578-U578</f>
        <v>0</v>
      </c>
      <c r="V579" s="49">
        <f>K578-V578</f>
        <v>0</v>
      </c>
    </row>
    <row r="580" spans="1:22" x14ac:dyDescent="0.2">
      <c r="A580" s="29" t="s">
        <v>8</v>
      </c>
      <c r="B580" s="8">
        <v>8249</v>
      </c>
      <c r="C580" s="8" t="s">
        <v>18</v>
      </c>
      <c r="D580" s="8" t="s">
        <v>18</v>
      </c>
      <c r="E580" s="8">
        <v>1</v>
      </c>
      <c r="F580" s="8">
        <v>509</v>
      </c>
      <c r="G580" s="8">
        <v>6</v>
      </c>
      <c r="H580" s="8">
        <v>2</v>
      </c>
      <c r="I580" s="8" t="s">
        <v>18</v>
      </c>
      <c r="J580" s="8" t="s">
        <v>18</v>
      </c>
      <c r="K580" s="8">
        <v>7731</v>
      </c>
      <c r="L580" s="9" t="s">
        <v>18</v>
      </c>
    </row>
    <row r="581" spans="1:22" x14ac:dyDescent="0.2">
      <c r="A581" s="29" t="s">
        <v>6</v>
      </c>
      <c r="B581" s="8">
        <v>20663</v>
      </c>
      <c r="C581" s="8">
        <v>14365</v>
      </c>
      <c r="D581" s="8">
        <v>451</v>
      </c>
      <c r="E581" s="8">
        <v>95</v>
      </c>
      <c r="F581" s="8">
        <v>2183</v>
      </c>
      <c r="G581" s="8">
        <v>316</v>
      </c>
      <c r="H581" s="8">
        <v>18</v>
      </c>
      <c r="I581" s="8">
        <v>7</v>
      </c>
      <c r="J581" s="8" t="s">
        <v>18</v>
      </c>
      <c r="K581" s="8">
        <v>3228</v>
      </c>
      <c r="L581" s="9" t="s">
        <v>18</v>
      </c>
    </row>
    <row r="582" spans="1:22" x14ac:dyDescent="0.2">
      <c r="A582" s="29" t="s">
        <v>7</v>
      </c>
      <c r="B582" s="8">
        <v>10955</v>
      </c>
      <c r="C582" s="8">
        <v>931</v>
      </c>
      <c r="D582" s="8">
        <v>31</v>
      </c>
      <c r="E582" s="8">
        <v>4</v>
      </c>
      <c r="F582" s="8">
        <v>9943</v>
      </c>
      <c r="G582" s="8" t="s">
        <v>18</v>
      </c>
      <c r="H582" s="8">
        <v>4</v>
      </c>
      <c r="I582" s="8" t="s">
        <v>18</v>
      </c>
      <c r="J582" s="8">
        <v>1</v>
      </c>
      <c r="K582" s="8">
        <v>41</v>
      </c>
      <c r="L582" s="9" t="s">
        <v>18</v>
      </c>
    </row>
    <row r="583" spans="1:22" x14ac:dyDescent="0.2">
      <c r="A583" s="35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7"/>
    </row>
    <row r="584" spans="1:22" x14ac:dyDescent="0.2">
      <c r="A584" s="39" t="s">
        <v>46</v>
      </c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7"/>
    </row>
    <row r="585" spans="1:22" x14ac:dyDescent="0.2">
      <c r="A585" s="24" t="s">
        <v>25</v>
      </c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7"/>
    </row>
    <row r="586" spans="1:22" x14ac:dyDescent="0.2">
      <c r="A586" s="24" t="s">
        <v>3</v>
      </c>
      <c r="B586" s="7">
        <v>8995</v>
      </c>
      <c r="C586" s="7">
        <v>2404</v>
      </c>
      <c r="D586" s="7">
        <v>223</v>
      </c>
      <c r="E586" s="7">
        <v>47</v>
      </c>
      <c r="F586" s="7">
        <v>3530</v>
      </c>
      <c r="G586" s="7">
        <v>75</v>
      </c>
      <c r="H586" s="7">
        <v>4</v>
      </c>
      <c r="I586" s="7" t="s">
        <v>18</v>
      </c>
      <c r="J586" s="7" t="s">
        <v>18</v>
      </c>
      <c r="K586" s="7">
        <v>2712</v>
      </c>
      <c r="L586" s="12" t="s">
        <v>18</v>
      </c>
      <c r="M586" s="49">
        <f>SUM(B588:B590)</f>
        <v>8995</v>
      </c>
      <c r="N586" s="49">
        <f t="shared" ref="N586" si="1386">SUM(C588:C590)</f>
        <v>2404</v>
      </c>
      <c r="O586" s="49">
        <f t="shared" ref="O586" si="1387">SUM(D588:D590)</f>
        <v>223</v>
      </c>
      <c r="P586" s="49">
        <f t="shared" ref="P586" si="1388">SUM(E588:E590)</f>
        <v>47</v>
      </c>
      <c r="Q586" s="49">
        <f t="shared" ref="Q586" si="1389">SUM(F588:F590)</f>
        <v>3530</v>
      </c>
      <c r="R586" s="49">
        <f t="shared" ref="R586" si="1390">SUM(G588:G590)</f>
        <v>75</v>
      </c>
      <c r="S586" s="49">
        <f t="shared" ref="S586" si="1391">SUM(H588:H590)</f>
        <v>4</v>
      </c>
      <c r="T586" s="49">
        <f t="shared" ref="T586" si="1392">SUM(I588:I590)</f>
        <v>0</v>
      </c>
      <c r="U586" s="49">
        <f>SUM(J588:J590)</f>
        <v>0</v>
      </c>
      <c r="V586" s="49">
        <f>SUM(K588:K590)</f>
        <v>2712</v>
      </c>
    </row>
    <row r="587" spans="1:22" x14ac:dyDescent="0.2">
      <c r="A587" s="30" t="s">
        <v>27</v>
      </c>
      <c r="B587" s="31"/>
      <c r="C587" s="27"/>
      <c r="D587" s="27"/>
      <c r="E587" s="27"/>
      <c r="F587" s="8"/>
      <c r="G587" s="27"/>
      <c r="H587" s="27"/>
      <c r="I587" s="27"/>
      <c r="J587" s="27"/>
      <c r="K587" s="27"/>
      <c r="L587" s="28"/>
      <c r="M587" s="49">
        <f>B586-M586</f>
        <v>0</v>
      </c>
      <c r="N587" s="49">
        <f t="shared" ref="N587" si="1393">C586-N586</f>
        <v>0</v>
      </c>
      <c r="O587" s="49">
        <f t="shared" ref="O587" si="1394">D586-O586</f>
        <v>0</v>
      </c>
      <c r="P587" s="49">
        <f t="shared" ref="P587" si="1395">E586-P586</f>
        <v>0</v>
      </c>
      <c r="Q587" s="49">
        <f t="shared" ref="Q587" si="1396">F586-Q586</f>
        <v>0</v>
      </c>
      <c r="R587" s="49">
        <f t="shared" ref="R587" si="1397">G586-R586</f>
        <v>0</v>
      </c>
      <c r="S587" s="49">
        <f t="shared" ref="S587" si="1398">H586-S586</f>
        <v>0</v>
      </c>
      <c r="T587" s="49" t="e">
        <f t="shared" ref="T587" si="1399">I586-T586</f>
        <v>#VALUE!</v>
      </c>
      <c r="U587" s="49" t="e">
        <f>J586-U586</f>
        <v>#VALUE!</v>
      </c>
      <c r="V587" s="49">
        <f>K586-V586</f>
        <v>0</v>
      </c>
    </row>
    <row r="588" spans="1:22" x14ac:dyDescent="0.2">
      <c r="A588" s="29" t="s">
        <v>8</v>
      </c>
      <c r="B588" s="8">
        <v>1926</v>
      </c>
      <c r="C588" s="8" t="s">
        <v>18</v>
      </c>
      <c r="D588" s="8" t="s">
        <v>18</v>
      </c>
      <c r="E588" s="8" t="s">
        <v>18</v>
      </c>
      <c r="F588" s="8">
        <v>240</v>
      </c>
      <c r="G588" s="8">
        <v>2</v>
      </c>
      <c r="H588" s="8" t="s">
        <v>18</v>
      </c>
      <c r="I588" s="8" t="s">
        <v>18</v>
      </c>
      <c r="J588" s="8" t="s">
        <v>18</v>
      </c>
      <c r="K588" s="8">
        <v>1684</v>
      </c>
      <c r="L588" s="9" t="s">
        <v>18</v>
      </c>
    </row>
    <row r="589" spans="1:22" x14ac:dyDescent="0.2">
      <c r="A589" s="29" t="s">
        <v>6</v>
      </c>
      <c r="B589" s="8">
        <v>4667</v>
      </c>
      <c r="C589" s="8">
        <v>2337</v>
      </c>
      <c r="D589" s="8">
        <v>220</v>
      </c>
      <c r="E589" s="8">
        <v>47</v>
      </c>
      <c r="F589" s="8">
        <v>963</v>
      </c>
      <c r="G589" s="8">
        <v>73</v>
      </c>
      <c r="H589" s="8">
        <v>4</v>
      </c>
      <c r="I589" s="8" t="s">
        <v>18</v>
      </c>
      <c r="J589" s="8" t="s">
        <v>18</v>
      </c>
      <c r="K589" s="8">
        <v>1023</v>
      </c>
      <c r="L589" s="9" t="s">
        <v>18</v>
      </c>
    </row>
    <row r="590" spans="1:22" x14ac:dyDescent="0.2">
      <c r="A590" s="29" t="s">
        <v>7</v>
      </c>
      <c r="B590" s="8">
        <v>2402</v>
      </c>
      <c r="C590" s="8">
        <v>67</v>
      </c>
      <c r="D590" s="8">
        <v>3</v>
      </c>
      <c r="E590" s="8" t="s">
        <v>18</v>
      </c>
      <c r="F590" s="8">
        <v>2327</v>
      </c>
      <c r="G590" s="8" t="s">
        <v>18</v>
      </c>
      <c r="H590" s="8" t="s">
        <v>18</v>
      </c>
      <c r="I590" s="8" t="s">
        <v>18</v>
      </c>
      <c r="J590" s="8" t="s">
        <v>18</v>
      </c>
      <c r="K590" s="8">
        <v>5</v>
      </c>
      <c r="L590" s="9" t="s">
        <v>18</v>
      </c>
      <c r="M590" s="49"/>
      <c r="N590" s="49"/>
      <c r="O590" s="49"/>
      <c r="P590" s="49"/>
      <c r="Q590" s="49"/>
      <c r="R590" s="49"/>
      <c r="S590" s="49"/>
      <c r="T590" s="49"/>
      <c r="U590" s="49"/>
      <c r="V590" s="49"/>
    </row>
    <row r="591" spans="1:22" x14ac:dyDescent="0.2">
      <c r="A591" s="24" t="s">
        <v>1</v>
      </c>
      <c r="B591" s="7">
        <v>4341</v>
      </c>
      <c r="C591" s="7">
        <v>1225</v>
      </c>
      <c r="D591" s="7">
        <v>157</v>
      </c>
      <c r="E591" s="7">
        <v>35</v>
      </c>
      <c r="F591" s="7">
        <v>1430</v>
      </c>
      <c r="G591" s="7">
        <v>43</v>
      </c>
      <c r="H591" s="7">
        <v>2</v>
      </c>
      <c r="I591" s="7" t="s">
        <v>18</v>
      </c>
      <c r="J591" s="7" t="s">
        <v>18</v>
      </c>
      <c r="K591" s="7">
        <v>1449</v>
      </c>
      <c r="L591" s="12" t="s">
        <v>18</v>
      </c>
      <c r="M591" s="49">
        <f>SUM(B593:B595)</f>
        <v>4341</v>
      </c>
      <c r="N591" s="49">
        <f t="shared" ref="N591" si="1400">SUM(C593:C595)</f>
        <v>1225</v>
      </c>
      <c r="O591" s="49">
        <f t="shared" ref="O591" si="1401">SUM(D593:D595)</f>
        <v>157</v>
      </c>
      <c r="P591" s="49">
        <f t="shared" ref="P591" si="1402">SUM(E593:E595)</f>
        <v>35</v>
      </c>
      <c r="Q591" s="49">
        <f t="shared" ref="Q591" si="1403">SUM(F593:F595)</f>
        <v>1430</v>
      </c>
      <c r="R591" s="49">
        <f t="shared" ref="R591" si="1404">SUM(G593:G595)</f>
        <v>43</v>
      </c>
      <c r="S591" s="49">
        <f t="shared" ref="S591" si="1405">SUM(H593:H595)</f>
        <v>2</v>
      </c>
      <c r="T591" s="49">
        <f t="shared" ref="T591" si="1406">SUM(I593:I595)</f>
        <v>0</v>
      </c>
      <c r="U591" s="49">
        <f>SUM(J593:J595)</f>
        <v>0</v>
      </c>
      <c r="V591" s="49">
        <f>SUM(K593:K595)</f>
        <v>1449</v>
      </c>
    </row>
    <row r="592" spans="1:22" x14ac:dyDescent="0.2">
      <c r="A592" s="30" t="s">
        <v>27</v>
      </c>
      <c r="B592" s="31"/>
      <c r="C592" s="27"/>
      <c r="D592" s="27"/>
      <c r="E592" s="27"/>
      <c r="F592" s="8"/>
      <c r="G592" s="27"/>
      <c r="H592" s="27"/>
      <c r="I592" s="27"/>
      <c r="J592" s="27"/>
      <c r="K592" s="27"/>
      <c r="L592" s="28"/>
      <c r="M592" s="49">
        <f>B591-M591</f>
        <v>0</v>
      </c>
      <c r="N592" s="49">
        <f t="shared" ref="N592" si="1407">C591-N591</f>
        <v>0</v>
      </c>
      <c r="O592" s="49">
        <f t="shared" ref="O592" si="1408">D591-O591</f>
        <v>0</v>
      </c>
      <c r="P592" s="49">
        <f t="shared" ref="P592" si="1409">E591-P591</f>
        <v>0</v>
      </c>
      <c r="Q592" s="49">
        <f t="shared" ref="Q592" si="1410">F591-Q591</f>
        <v>0</v>
      </c>
      <c r="R592" s="49">
        <f t="shared" ref="R592" si="1411">G591-R591</f>
        <v>0</v>
      </c>
      <c r="S592" s="49">
        <f t="shared" ref="S592" si="1412">H591-S591</f>
        <v>0</v>
      </c>
      <c r="T592" s="49" t="e">
        <f t="shared" ref="T592" si="1413">I591-T591</f>
        <v>#VALUE!</v>
      </c>
      <c r="U592" s="49" t="e">
        <f>J591-U591</f>
        <v>#VALUE!</v>
      </c>
      <c r="V592" s="49">
        <f>K591-V591</f>
        <v>0</v>
      </c>
    </row>
    <row r="593" spans="1:22" x14ac:dyDescent="0.2">
      <c r="A593" s="29" t="s">
        <v>8</v>
      </c>
      <c r="B593" s="8">
        <v>938</v>
      </c>
      <c r="C593" s="8" t="s">
        <v>18</v>
      </c>
      <c r="D593" s="8" t="s">
        <v>18</v>
      </c>
      <c r="E593" s="8" t="s">
        <v>18</v>
      </c>
      <c r="F593" s="8">
        <v>128</v>
      </c>
      <c r="G593" s="8">
        <v>1</v>
      </c>
      <c r="H593" s="8" t="s">
        <v>18</v>
      </c>
      <c r="I593" s="8" t="s">
        <v>18</v>
      </c>
      <c r="J593" s="8" t="s">
        <v>18</v>
      </c>
      <c r="K593" s="8">
        <v>809</v>
      </c>
      <c r="L593" s="9" t="s">
        <v>18</v>
      </c>
    </row>
    <row r="594" spans="1:22" x14ac:dyDescent="0.2">
      <c r="A594" s="29" t="s">
        <v>6</v>
      </c>
      <c r="B594" s="8">
        <v>2575</v>
      </c>
      <c r="C594" s="8">
        <v>1210</v>
      </c>
      <c r="D594" s="8">
        <v>156</v>
      </c>
      <c r="E594" s="8">
        <v>35</v>
      </c>
      <c r="F594" s="8">
        <v>493</v>
      </c>
      <c r="G594" s="8">
        <v>42</v>
      </c>
      <c r="H594" s="8">
        <v>2</v>
      </c>
      <c r="I594" s="8" t="s">
        <v>18</v>
      </c>
      <c r="J594" s="8" t="s">
        <v>18</v>
      </c>
      <c r="K594" s="8">
        <v>637</v>
      </c>
      <c r="L594" s="9" t="s">
        <v>18</v>
      </c>
    </row>
    <row r="595" spans="1:22" x14ac:dyDescent="0.2">
      <c r="A595" s="29" t="s">
        <v>7</v>
      </c>
      <c r="B595" s="8">
        <v>828</v>
      </c>
      <c r="C595" s="8">
        <v>15</v>
      </c>
      <c r="D595" s="8">
        <v>1</v>
      </c>
      <c r="E595" s="8" t="s">
        <v>18</v>
      </c>
      <c r="F595" s="8">
        <v>809</v>
      </c>
      <c r="G595" s="8" t="s">
        <v>18</v>
      </c>
      <c r="H595" s="8" t="s">
        <v>18</v>
      </c>
      <c r="I595" s="8" t="s">
        <v>18</v>
      </c>
      <c r="J595" s="8" t="s">
        <v>18</v>
      </c>
      <c r="K595" s="8">
        <v>3</v>
      </c>
      <c r="L595" s="9" t="s">
        <v>18</v>
      </c>
    </row>
    <row r="596" spans="1:22" x14ac:dyDescent="0.2">
      <c r="A596" s="24" t="s">
        <v>2</v>
      </c>
      <c r="B596" s="7">
        <v>4654</v>
      </c>
      <c r="C596" s="7">
        <v>1179</v>
      </c>
      <c r="D596" s="7">
        <v>66</v>
      </c>
      <c r="E596" s="7">
        <v>12</v>
      </c>
      <c r="F596" s="7">
        <v>2100</v>
      </c>
      <c r="G596" s="7">
        <v>32</v>
      </c>
      <c r="H596" s="7">
        <v>2</v>
      </c>
      <c r="I596" s="7" t="s">
        <v>18</v>
      </c>
      <c r="J596" s="7" t="s">
        <v>18</v>
      </c>
      <c r="K596" s="7">
        <v>1263</v>
      </c>
      <c r="L596" s="12" t="s">
        <v>18</v>
      </c>
      <c r="M596" s="49">
        <f>SUM(B598:B600)</f>
        <v>4654</v>
      </c>
      <c r="N596" s="49">
        <f t="shared" ref="N596" si="1414">SUM(C598:C600)</f>
        <v>1179</v>
      </c>
      <c r="O596" s="49">
        <f t="shared" ref="O596" si="1415">SUM(D598:D600)</f>
        <v>66</v>
      </c>
      <c r="P596" s="49">
        <f t="shared" ref="P596" si="1416">SUM(E598:E600)</f>
        <v>12</v>
      </c>
      <c r="Q596" s="49">
        <f t="shared" ref="Q596" si="1417">SUM(F598:F600)</f>
        <v>2100</v>
      </c>
      <c r="R596" s="49">
        <f t="shared" ref="R596" si="1418">SUM(G598:G600)</f>
        <v>32</v>
      </c>
      <c r="S596" s="49">
        <f t="shared" ref="S596" si="1419">SUM(H598:H600)</f>
        <v>2</v>
      </c>
      <c r="T596" s="49">
        <f t="shared" ref="T596" si="1420">SUM(I598:I600)</f>
        <v>0</v>
      </c>
      <c r="U596" s="49">
        <f>SUM(J598:J600)</f>
        <v>0</v>
      </c>
      <c r="V596" s="49">
        <f>SUM(K598:K600)</f>
        <v>1263</v>
      </c>
    </row>
    <row r="597" spans="1:22" x14ac:dyDescent="0.2">
      <c r="A597" s="30" t="s">
        <v>27</v>
      </c>
      <c r="B597" s="31"/>
      <c r="C597" s="27"/>
      <c r="D597" s="27"/>
      <c r="E597" s="27"/>
      <c r="F597" s="8"/>
      <c r="G597" s="27"/>
      <c r="H597" s="27"/>
      <c r="I597" s="27"/>
      <c r="J597" s="27"/>
      <c r="K597" s="27"/>
      <c r="L597" s="28"/>
      <c r="M597" s="49">
        <f>B596-M596</f>
        <v>0</v>
      </c>
      <c r="N597" s="49">
        <f t="shared" ref="N597" si="1421">C596-N596</f>
        <v>0</v>
      </c>
      <c r="O597" s="49">
        <f t="shared" ref="O597" si="1422">D596-O596</f>
        <v>0</v>
      </c>
      <c r="P597" s="49">
        <f t="shared" ref="P597" si="1423">E596-P596</f>
        <v>0</v>
      </c>
      <c r="Q597" s="49">
        <f t="shared" ref="Q597" si="1424">F596-Q596</f>
        <v>0</v>
      </c>
      <c r="R597" s="49">
        <f t="shared" ref="R597" si="1425">G596-R596</f>
        <v>0</v>
      </c>
      <c r="S597" s="49">
        <f t="shared" ref="S597" si="1426">H596-S596</f>
        <v>0</v>
      </c>
      <c r="T597" s="49" t="e">
        <f t="shared" ref="T597" si="1427">I596-T596</f>
        <v>#VALUE!</v>
      </c>
      <c r="U597" s="49" t="e">
        <f>J596-U596</f>
        <v>#VALUE!</v>
      </c>
      <c r="V597" s="49">
        <f>K596-V596</f>
        <v>0</v>
      </c>
    </row>
    <row r="598" spans="1:22" x14ac:dyDescent="0.2">
      <c r="A598" s="29" t="s">
        <v>8</v>
      </c>
      <c r="B598" s="8">
        <v>988</v>
      </c>
      <c r="C598" s="8" t="s">
        <v>18</v>
      </c>
      <c r="D598" s="8" t="s">
        <v>18</v>
      </c>
      <c r="E598" s="8" t="s">
        <v>18</v>
      </c>
      <c r="F598" s="8">
        <v>112</v>
      </c>
      <c r="G598" s="8">
        <v>1</v>
      </c>
      <c r="H598" s="8" t="s">
        <v>18</v>
      </c>
      <c r="I598" s="8" t="s">
        <v>18</v>
      </c>
      <c r="J598" s="8" t="s">
        <v>18</v>
      </c>
      <c r="K598" s="8">
        <v>875</v>
      </c>
      <c r="L598" s="9" t="s">
        <v>18</v>
      </c>
    </row>
    <row r="599" spans="1:22" x14ac:dyDescent="0.2">
      <c r="A599" s="29" t="s">
        <v>6</v>
      </c>
      <c r="B599" s="8">
        <v>2092</v>
      </c>
      <c r="C599" s="8">
        <v>1127</v>
      </c>
      <c r="D599" s="8">
        <v>64</v>
      </c>
      <c r="E599" s="8">
        <v>12</v>
      </c>
      <c r="F599" s="8">
        <v>470</v>
      </c>
      <c r="G599" s="8">
        <v>31</v>
      </c>
      <c r="H599" s="8">
        <v>2</v>
      </c>
      <c r="I599" s="8" t="s">
        <v>18</v>
      </c>
      <c r="J599" s="8" t="s">
        <v>18</v>
      </c>
      <c r="K599" s="8">
        <v>386</v>
      </c>
      <c r="L599" s="9" t="s">
        <v>18</v>
      </c>
    </row>
    <row r="600" spans="1:22" x14ac:dyDescent="0.2">
      <c r="A600" s="41" t="s">
        <v>7</v>
      </c>
      <c r="B600" s="42">
        <v>1574</v>
      </c>
      <c r="C600" s="42">
        <v>52</v>
      </c>
      <c r="D600" s="42">
        <v>2</v>
      </c>
      <c r="E600" s="42" t="s">
        <v>18</v>
      </c>
      <c r="F600" s="42">
        <v>1518</v>
      </c>
      <c r="G600" s="42" t="s">
        <v>18</v>
      </c>
      <c r="H600" s="42" t="s">
        <v>18</v>
      </c>
      <c r="I600" s="42" t="s">
        <v>18</v>
      </c>
      <c r="J600" s="42" t="s">
        <v>18</v>
      </c>
      <c r="K600" s="42">
        <v>2</v>
      </c>
      <c r="L600" s="43" t="s">
        <v>18</v>
      </c>
    </row>
    <row r="606" spans="1:22" x14ac:dyDescent="0.2">
      <c r="A606" s="39" t="s">
        <v>47</v>
      </c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7"/>
    </row>
    <row r="607" spans="1:22" x14ac:dyDescent="0.2">
      <c r="A607" s="24" t="s">
        <v>25</v>
      </c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7"/>
    </row>
    <row r="608" spans="1:22" x14ac:dyDescent="0.2">
      <c r="A608" s="24" t="s">
        <v>3</v>
      </c>
      <c r="B608" s="7">
        <v>18484</v>
      </c>
      <c r="C608" s="7">
        <v>7123</v>
      </c>
      <c r="D608" s="7">
        <v>466</v>
      </c>
      <c r="E608" s="7">
        <v>27</v>
      </c>
      <c r="F608" s="7">
        <v>6904</v>
      </c>
      <c r="G608" s="7">
        <v>333</v>
      </c>
      <c r="H608" s="7">
        <v>5</v>
      </c>
      <c r="I608" s="7">
        <v>3</v>
      </c>
      <c r="J608" s="7" t="s">
        <v>18</v>
      </c>
      <c r="K608" s="7">
        <v>3623</v>
      </c>
      <c r="L608" s="12" t="s">
        <v>18</v>
      </c>
      <c r="M608" s="49">
        <f>SUM(B610:B612)</f>
        <v>18484</v>
      </c>
      <c r="N608" s="49">
        <f t="shared" ref="N608" si="1428">SUM(C610:C612)</f>
        <v>7123</v>
      </c>
      <c r="O608" s="49">
        <f t="shared" ref="O608" si="1429">SUM(D610:D612)</f>
        <v>466</v>
      </c>
      <c r="P608" s="49">
        <f t="shared" ref="P608" si="1430">SUM(E610:E612)</f>
        <v>27</v>
      </c>
      <c r="Q608" s="49">
        <f t="shared" ref="Q608" si="1431">SUM(F610:F612)</f>
        <v>6904</v>
      </c>
      <c r="R608" s="49">
        <f t="shared" ref="R608" si="1432">SUM(G610:G612)</f>
        <v>333</v>
      </c>
      <c r="S608" s="49">
        <f t="shared" ref="S608" si="1433">SUM(H610:H612)</f>
        <v>5</v>
      </c>
      <c r="T608" s="49">
        <f t="shared" ref="T608" si="1434">SUM(I610:I612)</f>
        <v>3</v>
      </c>
      <c r="U608" s="49">
        <f>SUM(J610:J612)</f>
        <v>0</v>
      </c>
      <c r="V608" s="49">
        <f>SUM(K610:K612)</f>
        <v>3623</v>
      </c>
    </row>
    <row r="609" spans="1:22" x14ac:dyDescent="0.2">
      <c r="A609" s="30" t="s">
        <v>27</v>
      </c>
      <c r="B609" s="31"/>
      <c r="C609" s="27"/>
      <c r="D609" s="27"/>
      <c r="E609" s="27"/>
      <c r="F609" s="7"/>
      <c r="G609" s="27"/>
      <c r="H609" s="27"/>
      <c r="I609" s="27"/>
      <c r="J609" s="27"/>
      <c r="K609" s="27"/>
      <c r="L609" s="28"/>
      <c r="M609" s="49">
        <f>B608-M608</f>
        <v>0</v>
      </c>
      <c r="N609" s="49">
        <f t="shared" ref="N609" si="1435">C608-N608</f>
        <v>0</v>
      </c>
      <c r="O609" s="49">
        <f t="shared" ref="O609" si="1436">D608-O608</f>
        <v>0</v>
      </c>
      <c r="P609" s="49">
        <f t="shared" ref="P609" si="1437">E608-P608</f>
        <v>0</v>
      </c>
      <c r="Q609" s="49">
        <f t="shared" ref="Q609" si="1438">F608-Q608</f>
        <v>0</v>
      </c>
      <c r="R609" s="49">
        <f t="shared" ref="R609" si="1439">G608-R608</f>
        <v>0</v>
      </c>
      <c r="S609" s="49">
        <f t="shared" ref="S609" si="1440">H608-S608</f>
        <v>0</v>
      </c>
      <c r="T609" s="49">
        <f t="shared" ref="T609" si="1441">I608-T608</f>
        <v>0</v>
      </c>
      <c r="U609" s="49" t="e">
        <f>J608-U608</f>
        <v>#VALUE!</v>
      </c>
      <c r="V609" s="49">
        <f>K608-V608</f>
        <v>0</v>
      </c>
    </row>
    <row r="610" spans="1:22" x14ac:dyDescent="0.2">
      <c r="A610" s="29" t="s">
        <v>8</v>
      </c>
      <c r="B610" s="8">
        <v>3321</v>
      </c>
      <c r="C610" s="8" t="s">
        <v>18</v>
      </c>
      <c r="D610" s="8" t="s">
        <v>18</v>
      </c>
      <c r="E610" s="8" t="s">
        <v>18</v>
      </c>
      <c r="F610" s="8">
        <v>587</v>
      </c>
      <c r="G610" s="8">
        <v>10</v>
      </c>
      <c r="H610" s="8">
        <v>2</v>
      </c>
      <c r="I610" s="8" t="s">
        <v>18</v>
      </c>
      <c r="J610" s="8" t="s">
        <v>18</v>
      </c>
      <c r="K610" s="8">
        <v>2722</v>
      </c>
      <c r="L610" s="9" t="s">
        <v>18</v>
      </c>
    </row>
    <row r="611" spans="1:22" x14ac:dyDescent="0.2">
      <c r="A611" s="29" t="s">
        <v>6</v>
      </c>
      <c r="B611" s="8">
        <v>10107</v>
      </c>
      <c r="C611" s="8">
        <v>6790</v>
      </c>
      <c r="D611" s="8">
        <v>449</v>
      </c>
      <c r="E611" s="8">
        <v>25</v>
      </c>
      <c r="F611" s="8">
        <v>1626</v>
      </c>
      <c r="G611" s="8">
        <v>322</v>
      </c>
      <c r="H611" s="8">
        <v>3</v>
      </c>
      <c r="I611" s="8">
        <v>2</v>
      </c>
      <c r="J611" s="8" t="s">
        <v>18</v>
      </c>
      <c r="K611" s="8">
        <v>890</v>
      </c>
      <c r="L611" s="9" t="s">
        <v>18</v>
      </c>
    </row>
    <row r="612" spans="1:22" x14ac:dyDescent="0.2">
      <c r="A612" s="29" t="s">
        <v>7</v>
      </c>
      <c r="B612" s="8">
        <v>5056</v>
      </c>
      <c r="C612" s="8">
        <v>333</v>
      </c>
      <c r="D612" s="8">
        <v>17</v>
      </c>
      <c r="E612" s="8">
        <v>2</v>
      </c>
      <c r="F612" s="8">
        <v>4691</v>
      </c>
      <c r="G612" s="8">
        <v>1</v>
      </c>
      <c r="H612" s="8" t="s">
        <v>18</v>
      </c>
      <c r="I612" s="8">
        <v>1</v>
      </c>
      <c r="J612" s="8" t="s">
        <v>18</v>
      </c>
      <c r="K612" s="8">
        <v>11</v>
      </c>
      <c r="L612" s="9" t="s">
        <v>18</v>
      </c>
    </row>
    <row r="613" spans="1:22" x14ac:dyDescent="0.2">
      <c r="A613" s="24" t="s">
        <v>1</v>
      </c>
      <c r="B613" s="7">
        <v>8936</v>
      </c>
      <c r="C613" s="7">
        <v>3833</v>
      </c>
      <c r="D613" s="7">
        <v>314</v>
      </c>
      <c r="E613" s="7">
        <v>18</v>
      </c>
      <c r="F613" s="7">
        <v>2761</v>
      </c>
      <c r="G613" s="7">
        <v>169</v>
      </c>
      <c r="H613" s="7">
        <v>3</v>
      </c>
      <c r="I613" s="7">
        <v>3</v>
      </c>
      <c r="J613" s="7" t="s">
        <v>18</v>
      </c>
      <c r="K613" s="7">
        <v>1835</v>
      </c>
      <c r="L613" s="12" t="s">
        <v>18</v>
      </c>
      <c r="M613" s="49">
        <f>SUM(B615:B617)</f>
        <v>8936</v>
      </c>
      <c r="N613" s="49">
        <f t="shared" ref="N613" si="1442">SUM(C615:C617)</f>
        <v>3833</v>
      </c>
      <c r="O613" s="49">
        <f t="shared" ref="O613" si="1443">SUM(D615:D617)</f>
        <v>314</v>
      </c>
      <c r="P613" s="49">
        <f t="shared" ref="P613" si="1444">SUM(E615:E617)</f>
        <v>18</v>
      </c>
      <c r="Q613" s="49">
        <f t="shared" ref="Q613" si="1445">SUM(F615:F617)</f>
        <v>2761</v>
      </c>
      <c r="R613" s="49">
        <f t="shared" ref="R613" si="1446">SUM(G615:G617)</f>
        <v>169</v>
      </c>
      <c r="S613" s="49">
        <f t="shared" ref="S613" si="1447">SUM(H615:H617)</f>
        <v>3</v>
      </c>
      <c r="T613" s="49">
        <f t="shared" ref="T613" si="1448">SUM(I615:I617)</f>
        <v>3</v>
      </c>
      <c r="U613" s="49">
        <f>SUM(J615:J617)</f>
        <v>0</v>
      </c>
      <c r="V613" s="49">
        <f>SUM(K615:K617)</f>
        <v>1835</v>
      </c>
    </row>
    <row r="614" spans="1:22" x14ac:dyDescent="0.2">
      <c r="A614" s="30" t="s">
        <v>27</v>
      </c>
      <c r="B614" s="31"/>
      <c r="C614" s="27"/>
      <c r="D614" s="27"/>
      <c r="E614" s="27"/>
      <c r="F614" s="7"/>
      <c r="G614" s="27"/>
      <c r="H614" s="27"/>
      <c r="I614" s="27"/>
      <c r="J614" s="27"/>
      <c r="K614" s="27"/>
      <c r="L614" s="28"/>
      <c r="M614" s="49">
        <f>B613-M613</f>
        <v>0</v>
      </c>
      <c r="N614" s="49">
        <f t="shared" ref="N614" si="1449">C613-N613</f>
        <v>0</v>
      </c>
      <c r="O614" s="49">
        <f t="shared" ref="O614" si="1450">D613-O613</f>
        <v>0</v>
      </c>
      <c r="P614" s="49">
        <f t="shared" ref="P614" si="1451">E613-P613</f>
        <v>0</v>
      </c>
      <c r="Q614" s="49">
        <f t="shared" ref="Q614" si="1452">F613-Q613</f>
        <v>0</v>
      </c>
      <c r="R614" s="49">
        <f t="shared" ref="R614" si="1453">G613-R613</f>
        <v>0</v>
      </c>
      <c r="S614" s="49">
        <f t="shared" ref="S614" si="1454">H613-S613</f>
        <v>0</v>
      </c>
      <c r="T614" s="49">
        <f t="shared" ref="T614" si="1455">I613-T613</f>
        <v>0</v>
      </c>
      <c r="U614" s="49" t="e">
        <f>J613-U613</f>
        <v>#VALUE!</v>
      </c>
      <c r="V614" s="49">
        <f>K613-V613</f>
        <v>0</v>
      </c>
    </row>
    <row r="615" spans="1:22" x14ac:dyDescent="0.2">
      <c r="A615" s="29" t="s">
        <v>8</v>
      </c>
      <c r="B615" s="8">
        <v>1692</v>
      </c>
      <c r="C615" s="8" t="s">
        <v>18</v>
      </c>
      <c r="D615" s="8" t="s">
        <v>18</v>
      </c>
      <c r="E615" s="8" t="s">
        <v>18</v>
      </c>
      <c r="F615" s="8">
        <v>293</v>
      </c>
      <c r="G615" s="8">
        <v>6</v>
      </c>
      <c r="H615" s="8">
        <v>2</v>
      </c>
      <c r="I615" s="8" t="s">
        <v>18</v>
      </c>
      <c r="J615" s="8" t="s">
        <v>18</v>
      </c>
      <c r="K615" s="8">
        <v>1391</v>
      </c>
      <c r="L615" s="9" t="s">
        <v>18</v>
      </c>
    </row>
    <row r="616" spans="1:22" x14ac:dyDescent="0.2">
      <c r="A616" s="29" t="s">
        <v>6</v>
      </c>
      <c r="B616" s="8">
        <v>5511</v>
      </c>
      <c r="C616" s="8">
        <v>3746</v>
      </c>
      <c r="D616" s="8">
        <v>308</v>
      </c>
      <c r="E616" s="8">
        <v>16</v>
      </c>
      <c r="F616" s="8">
        <v>835</v>
      </c>
      <c r="G616" s="8">
        <v>163</v>
      </c>
      <c r="H616" s="8">
        <v>1</v>
      </c>
      <c r="I616" s="8">
        <v>2</v>
      </c>
      <c r="J616" s="8" t="s">
        <v>18</v>
      </c>
      <c r="K616" s="8">
        <v>440</v>
      </c>
      <c r="L616" s="9" t="s">
        <v>18</v>
      </c>
    </row>
    <row r="617" spans="1:22" x14ac:dyDescent="0.2">
      <c r="A617" s="29" t="s">
        <v>7</v>
      </c>
      <c r="B617" s="8">
        <v>1733</v>
      </c>
      <c r="C617" s="8">
        <v>87</v>
      </c>
      <c r="D617" s="8">
        <v>6</v>
      </c>
      <c r="E617" s="8">
        <v>2</v>
      </c>
      <c r="F617" s="8">
        <v>1633</v>
      </c>
      <c r="G617" s="8" t="s">
        <v>18</v>
      </c>
      <c r="H617" s="8" t="s">
        <v>18</v>
      </c>
      <c r="I617" s="8">
        <v>1</v>
      </c>
      <c r="J617" s="8" t="s">
        <v>18</v>
      </c>
      <c r="K617" s="8">
        <v>4</v>
      </c>
      <c r="L617" s="9" t="s">
        <v>18</v>
      </c>
    </row>
    <row r="618" spans="1:22" x14ac:dyDescent="0.2">
      <c r="A618" s="24" t="s">
        <v>2</v>
      </c>
      <c r="B618" s="7">
        <v>9548</v>
      </c>
      <c r="C618" s="7">
        <v>3290</v>
      </c>
      <c r="D618" s="7">
        <v>152</v>
      </c>
      <c r="E618" s="7">
        <v>9</v>
      </c>
      <c r="F618" s="7">
        <v>4143</v>
      </c>
      <c r="G618" s="7">
        <v>164</v>
      </c>
      <c r="H618" s="7">
        <v>2</v>
      </c>
      <c r="I618" s="7" t="s">
        <v>18</v>
      </c>
      <c r="J618" s="7" t="s">
        <v>18</v>
      </c>
      <c r="K618" s="7">
        <v>1788</v>
      </c>
      <c r="L618" s="12" t="s">
        <v>18</v>
      </c>
      <c r="M618" s="49">
        <f>SUM(B620:B622)</f>
        <v>9548</v>
      </c>
      <c r="N618" s="49">
        <f t="shared" ref="N618" si="1456">SUM(C620:C622)</f>
        <v>3290</v>
      </c>
      <c r="O618" s="49">
        <f t="shared" ref="O618" si="1457">SUM(D620:D622)</f>
        <v>152</v>
      </c>
      <c r="P618" s="49">
        <f t="shared" ref="P618" si="1458">SUM(E620:E622)</f>
        <v>9</v>
      </c>
      <c r="Q618" s="49">
        <f t="shared" ref="Q618" si="1459">SUM(F620:F622)</f>
        <v>4143</v>
      </c>
      <c r="R618" s="49">
        <f t="shared" ref="R618" si="1460">SUM(G620:G622)</f>
        <v>164</v>
      </c>
      <c r="S618" s="49">
        <f t="shared" ref="S618" si="1461">SUM(H620:H622)</f>
        <v>2</v>
      </c>
      <c r="T618" s="49">
        <f t="shared" ref="T618" si="1462">SUM(I620:I622)</f>
        <v>0</v>
      </c>
      <c r="U618" s="49">
        <f>SUM(J620:J622)</f>
        <v>0</v>
      </c>
      <c r="V618" s="49">
        <f>SUM(K620:K622)</f>
        <v>1788</v>
      </c>
    </row>
    <row r="619" spans="1:22" x14ac:dyDescent="0.2">
      <c r="A619" s="30" t="s">
        <v>27</v>
      </c>
      <c r="B619" s="31"/>
      <c r="C619" s="27"/>
      <c r="D619" s="27"/>
      <c r="E619" s="27"/>
      <c r="F619" s="7"/>
      <c r="G619" s="27"/>
      <c r="H619" s="27"/>
      <c r="I619" s="27"/>
      <c r="J619" s="27"/>
      <c r="K619" s="27"/>
      <c r="L619" s="28"/>
      <c r="M619" s="49">
        <f>B618-M618</f>
        <v>0</v>
      </c>
      <c r="N619" s="49">
        <f t="shared" ref="N619" si="1463">C618-N618</f>
        <v>0</v>
      </c>
      <c r="O619" s="49">
        <f t="shared" ref="O619" si="1464">D618-O618</f>
        <v>0</v>
      </c>
      <c r="P619" s="49">
        <f t="shared" ref="P619" si="1465">E618-P618</f>
        <v>0</v>
      </c>
      <c r="Q619" s="49">
        <f t="shared" ref="Q619" si="1466">F618-Q618</f>
        <v>0</v>
      </c>
      <c r="R619" s="49">
        <f t="shared" ref="R619" si="1467">G618-R618</f>
        <v>0</v>
      </c>
      <c r="S619" s="49">
        <f t="shared" ref="S619" si="1468">H618-S618</f>
        <v>0</v>
      </c>
      <c r="T619" s="49" t="e">
        <f t="shared" ref="T619" si="1469">I618-T618</f>
        <v>#VALUE!</v>
      </c>
      <c r="U619" s="49" t="e">
        <f>J618-U618</f>
        <v>#VALUE!</v>
      </c>
      <c r="V619" s="49">
        <f>K618-V618</f>
        <v>0</v>
      </c>
    </row>
    <row r="620" spans="1:22" x14ac:dyDescent="0.2">
      <c r="A620" s="29" t="s">
        <v>8</v>
      </c>
      <c r="B620" s="8">
        <v>1629</v>
      </c>
      <c r="C620" s="8" t="s">
        <v>18</v>
      </c>
      <c r="D620" s="8" t="s">
        <v>18</v>
      </c>
      <c r="E620" s="8" t="s">
        <v>18</v>
      </c>
      <c r="F620" s="8">
        <v>294</v>
      </c>
      <c r="G620" s="8">
        <v>4</v>
      </c>
      <c r="H620" s="8" t="s">
        <v>18</v>
      </c>
      <c r="I620" s="8" t="s">
        <v>18</v>
      </c>
      <c r="J620" s="8" t="s">
        <v>18</v>
      </c>
      <c r="K620" s="8">
        <v>1331</v>
      </c>
      <c r="L620" s="9" t="s">
        <v>18</v>
      </c>
    </row>
    <row r="621" spans="1:22" x14ac:dyDescent="0.2">
      <c r="A621" s="29" t="s">
        <v>6</v>
      </c>
      <c r="B621" s="8">
        <v>4596</v>
      </c>
      <c r="C621" s="8">
        <v>3044</v>
      </c>
      <c r="D621" s="8">
        <v>141</v>
      </c>
      <c r="E621" s="8">
        <v>9</v>
      </c>
      <c r="F621" s="8">
        <v>791</v>
      </c>
      <c r="G621" s="8">
        <v>159</v>
      </c>
      <c r="H621" s="8">
        <v>2</v>
      </c>
      <c r="I621" s="8" t="s">
        <v>18</v>
      </c>
      <c r="J621" s="8" t="s">
        <v>18</v>
      </c>
      <c r="K621" s="8">
        <v>450</v>
      </c>
      <c r="L621" s="9" t="s">
        <v>18</v>
      </c>
    </row>
    <row r="622" spans="1:22" x14ac:dyDescent="0.2">
      <c r="A622" s="41" t="s">
        <v>7</v>
      </c>
      <c r="B622" s="42">
        <v>3323</v>
      </c>
      <c r="C622" s="42">
        <v>246</v>
      </c>
      <c r="D622" s="42">
        <v>11</v>
      </c>
      <c r="E622" s="42" t="s">
        <v>18</v>
      </c>
      <c r="F622" s="42">
        <v>3058</v>
      </c>
      <c r="G622" s="42">
        <v>1</v>
      </c>
      <c r="H622" s="42" t="s">
        <v>18</v>
      </c>
      <c r="I622" s="42" t="s">
        <v>18</v>
      </c>
      <c r="J622" s="42" t="s">
        <v>18</v>
      </c>
      <c r="K622" s="42">
        <v>7</v>
      </c>
      <c r="L622" s="43" t="s">
        <v>18</v>
      </c>
    </row>
  </sheetData>
  <mergeCells count="4">
    <mergeCell ref="A1:L1"/>
    <mergeCell ref="A4:A5"/>
    <mergeCell ref="B4:B5"/>
    <mergeCell ref="C4:L4"/>
  </mergeCells>
  <pageMargins left="0.39370078740157483" right="0.39370078740157483" top="1.1811023622047245" bottom="1.1811023622047245" header="0.59055118110236227" footer="0.51181102362204722"/>
  <pageSetup paperSize="9" firstPageNumber="68" fitToHeight="3" orientation="landscape" useFirstPageNumber="1" r:id="rId1"/>
  <headerFooter differentOddEven="1" differentFirst="1">
    <oddHeader xml:space="preserve">&amp;C&amp;"Times New Roman,курсив"&amp;12Всероссийская перепись населения 2020&amp;RПродолжение таблицы </oddHeader>
    <oddFooter>&amp;L&amp;P&amp;C&amp;"Arial Cyr,курсив"Источники средств к существованию&amp;"Arial Cyr,обычный"&amp;G</oddFooter>
    <evenHeader xml:space="preserve">&amp;C&amp;"Times New Roman,курсив"&amp;12Всероссийская перепись населения 2020&amp;R&amp;"Arial,обычный"Продолжение таблицы </evenHeader>
    <evenFooter>&amp;C&amp;"Times New Roman,курсив"Источники средств к существованию&amp;"Times New Roman,обычный"&amp;G&amp;R&amp;P</evenFooter>
    <firstHeader>&amp;C&amp;"Times New Roman,курсив"&amp;12Всероссийская перепись населения 2020</firstHeader>
    <firstFooter>&amp;L&amp;P&amp;C&amp;"Times New Roman,курсив"Источники средств к существованию&amp;"Arial Cyr,обычный"&amp;G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T2</vt:lpstr>
      <vt:lpstr>'T2'!Заголовки_для_печати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Плюснина Ольга Валентиновна</cp:lastModifiedBy>
  <cp:lastPrinted>2023-03-09T05:19:53Z</cp:lastPrinted>
  <dcterms:created xsi:type="dcterms:W3CDTF">2009-04-02T06:31:24Z</dcterms:created>
  <dcterms:modified xsi:type="dcterms:W3CDTF">2023-05-30T04:31:10Z</dcterms:modified>
</cp:coreProperties>
</file>